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职位1排名" sheetId="1" r:id="rId1"/>
  </sheets>
  <definedNames>
    <definedName name="_xlnm.Print_Titles" localSheetId="0">职位1排名!$1:$3</definedName>
    <definedName name="_xlnm._FilterDatabase" localSheetId="0" hidden="1">职位1排名!$A$3:$D$87</definedName>
  </definedNames>
  <calcPr calcId="144525" fullCalcOnLoad="1"/>
</workbook>
</file>

<file path=xl/sharedStrings.xml><?xml version="1.0" encoding="utf-8"?>
<sst xmlns="http://schemas.openxmlformats.org/spreadsheetml/2006/main" count="264" uniqueCount="180">
  <si>
    <t>右玉县公开招聘大学毕业生到村工作充实基层治理骨干力量综合成绩汇总
（职位1，共84人）</t>
  </si>
  <si>
    <t>考号</t>
  </si>
  <si>
    <t>姓名</t>
  </si>
  <si>
    <t>报考岗位</t>
  </si>
  <si>
    <t>笔试成绩</t>
  </si>
  <si>
    <t>笔试成绩×60%</t>
  </si>
  <si>
    <t>面试成绩</t>
  </si>
  <si>
    <t>面试成绩×40%</t>
  </si>
  <si>
    <t>综合成绩</t>
  </si>
  <si>
    <t>排名</t>
  </si>
  <si>
    <t>202110081705</t>
  </si>
  <si>
    <t>张瑞</t>
  </si>
  <si>
    <t>职位1</t>
  </si>
  <si>
    <t>202110081412</t>
  </si>
  <si>
    <t>王智慧</t>
  </si>
  <si>
    <t>202110080502</t>
  </si>
  <si>
    <t>高露洁</t>
  </si>
  <si>
    <t>202110081929</t>
  </si>
  <si>
    <t>王云龙</t>
  </si>
  <si>
    <t>202110080318</t>
  </si>
  <si>
    <t>李国庆</t>
  </si>
  <si>
    <t>202110080915</t>
  </si>
  <si>
    <t>吴忠</t>
  </si>
  <si>
    <t>202110081324</t>
  </si>
  <si>
    <t>祁智超</t>
  </si>
  <si>
    <t>202110082008</t>
  </si>
  <si>
    <t>马凯</t>
  </si>
  <si>
    <t>202110082227</t>
  </si>
  <si>
    <t>牛文商</t>
  </si>
  <si>
    <t>202110081109</t>
  </si>
  <si>
    <t>苗晓雯</t>
  </si>
  <si>
    <t>202110081602</t>
  </si>
  <si>
    <t>王宇</t>
  </si>
  <si>
    <t>202110081509</t>
  </si>
  <si>
    <t>高剑国</t>
  </si>
  <si>
    <t>202110081408</t>
  </si>
  <si>
    <t>王浩栋</t>
  </si>
  <si>
    <t>202110082209</t>
  </si>
  <si>
    <t>柴聖</t>
  </si>
  <si>
    <t>202110081519</t>
  </si>
  <si>
    <t>王法</t>
  </si>
  <si>
    <t>202110081410</t>
  </si>
  <si>
    <t>马超</t>
  </si>
  <si>
    <t>202110081517</t>
  </si>
  <si>
    <t>王晓蕾</t>
  </si>
  <si>
    <t>202110081606</t>
  </si>
  <si>
    <t>闫一波</t>
  </si>
  <si>
    <t>202110081111</t>
  </si>
  <si>
    <t>王云枫</t>
  </si>
  <si>
    <t>202110081504</t>
  </si>
  <si>
    <t>谢振华</t>
  </si>
  <si>
    <t>202110080201</t>
  </si>
  <si>
    <t>杨智</t>
  </si>
  <si>
    <t>202110081411</t>
  </si>
  <si>
    <t>汤鹏程</t>
  </si>
  <si>
    <t>202110081805</t>
  </si>
  <si>
    <t>宁博</t>
  </si>
  <si>
    <t>202110081612</t>
  </si>
  <si>
    <t>王飞</t>
  </si>
  <si>
    <t>202110082126</t>
  </si>
  <si>
    <t>邵志国</t>
  </si>
  <si>
    <t>202110080418</t>
  </si>
  <si>
    <t>原昊</t>
  </si>
  <si>
    <t>202110080319</t>
  </si>
  <si>
    <t>常文辉</t>
  </si>
  <si>
    <t>202110080618</t>
  </si>
  <si>
    <t>王浩</t>
  </si>
  <si>
    <t>202110082218</t>
  </si>
  <si>
    <t>王世强</t>
  </si>
  <si>
    <t>202110081706</t>
  </si>
  <si>
    <t>闫晨</t>
  </si>
  <si>
    <t>202110081825</t>
  </si>
  <si>
    <t>刘宇晓</t>
  </si>
  <si>
    <t>202110082001</t>
  </si>
  <si>
    <t>杜鑫</t>
  </si>
  <si>
    <t>202110080306</t>
  </si>
  <si>
    <t>田粮</t>
  </si>
  <si>
    <t>202110081712</t>
  </si>
  <si>
    <t>高志宏</t>
  </si>
  <si>
    <t>202110080312</t>
  </si>
  <si>
    <t>侯佳宁</t>
  </si>
  <si>
    <t>202110080212</t>
  </si>
  <si>
    <t>时丽军</t>
  </si>
  <si>
    <t>202110081102</t>
  </si>
  <si>
    <t>吴建文</t>
  </si>
  <si>
    <t>202110080626</t>
  </si>
  <si>
    <t>段钰</t>
  </si>
  <si>
    <t>202110081418</t>
  </si>
  <si>
    <t>张金</t>
  </si>
  <si>
    <t>202110080921</t>
  </si>
  <si>
    <t>杨韬</t>
  </si>
  <si>
    <t>202110081011</t>
  </si>
  <si>
    <t>邢超超</t>
  </si>
  <si>
    <t>202110081923</t>
  </si>
  <si>
    <t>郝涛</t>
  </si>
  <si>
    <t>202110082319</t>
  </si>
  <si>
    <t>王泽天</t>
  </si>
  <si>
    <t>202110080505</t>
  </si>
  <si>
    <t>耿云鹏</t>
  </si>
  <si>
    <t>202110081920</t>
  </si>
  <si>
    <t>王浩然</t>
  </si>
  <si>
    <t>202110081220</t>
  </si>
  <si>
    <t>谢文杰</t>
  </si>
  <si>
    <t>202110082030</t>
  </si>
  <si>
    <t>邵子斌</t>
  </si>
  <si>
    <t>202110080206</t>
  </si>
  <si>
    <t>乔杰</t>
  </si>
  <si>
    <t>202110080125</t>
  </si>
  <si>
    <t>刘长春</t>
  </si>
  <si>
    <t>202110081907</t>
  </si>
  <si>
    <t>范洁</t>
  </si>
  <si>
    <t>202110080111</t>
  </si>
  <si>
    <t>郭瑞东</t>
  </si>
  <si>
    <t>202110080705</t>
  </si>
  <si>
    <t>杨淼森</t>
  </si>
  <si>
    <t>202110080523</t>
  </si>
  <si>
    <t>胡庭扬</t>
  </si>
  <si>
    <t>202110081212</t>
  </si>
  <si>
    <t>王治栋</t>
  </si>
  <si>
    <t>202110081513</t>
  </si>
  <si>
    <t>张晓</t>
  </si>
  <si>
    <t>202110082226</t>
  </si>
  <si>
    <t>郝志勋</t>
  </si>
  <si>
    <t>202110080630</t>
  </si>
  <si>
    <t>康聚慧</t>
  </si>
  <si>
    <t>202110080107</t>
  </si>
  <si>
    <t>赵鹏</t>
  </si>
  <si>
    <t>202110081811</t>
  </si>
  <si>
    <t>杨春磊</t>
  </si>
  <si>
    <t>202110080821</t>
  </si>
  <si>
    <t>姚雁军</t>
  </si>
  <si>
    <t>202110080503</t>
  </si>
  <si>
    <t>张浩铖</t>
  </si>
  <si>
    <t>202110080323</t>
  </si>
  <si>
    <t>韩振</t>
  </si>
  <si>
    <t>202110081515</t>
  </si>
  <si>
    <t>罗东鹏</t>
  </si>
  <si>
    <t>202110080209</t>
  </si>
  <si>
    <t>赵伟</t>
  </si>
  <si>
    <t>202110081005</t>
  </si>
  <si>
    <t>耿新宇</t>
  </si>
  <si>
    <t>202110082302</t>
  </si>
  <si>
    <t>闫春阳</t>
  </si>
  <si>
    <t>202110082315</t>
  </si>
  <si>
    <t>李洋</t>
  </si>
  <si>
    <t>202110080110</t>
  </si>
  <si>
    <t>张志伟</t>
  </si>
  <si>
    <t>202110080610</t>
  </si>
  <si>
    <t>张强</t>
  </si>
  <si>
    <t>202110080817</t>
  </si>
  <si>
    <t>许鸿家</t>
  </si>
  <si>
    <t>202110081413</t>
  </si>
  <si>
    <t>王文昆</t>
  </si>
  <si>
    <t>202110080725</t>
  </si>
  <si>
    <t>胡锦文</t>
  </si>
  <si>
    <t>202110081428</t>
  </si>
  <si>
    <t>黄晋峰</t>
  </si>
  <si>
    <t>202110080210</t>
  </si>
  <si>
    <t>许伟伟</t>
  </si>
  <si>
    <t>202110080809</t>
  </si>
  <si>
    <t>秦磊</t>
  </si>
  <si>
    <t>202110081817</t>
  </si>
  <si>
    <t>王鹏</t>
  </si>
  <si>
    <t>202110080813</t>
  </si>
  <si>
    <t>董佳琦</t>
  </si>
  <si>
    <t>202110081729</t>
  </si>
  <si>
    <t>高煜</t>
  </si>
  <si>
    <t>202110081529</t>
  </si>
  <si>
    <t>王志逍</t>
  </si>
  <si>
    <t>202110082211</t>
  </si>
  <si>
    <t>周敏</t>
  </si>
  <si>
    <t>202110080517</t>
  </si>
  <si>
    <t>尹雁翔</t>
  </si>
  <si>
    <t>202110081406</t>
  </si>
  <si>
    <t>耿涛</t>
  </si>
  <si>
    <t>202110082003</t>
  </si>
  <si>
    <t>刘兵</t>
  </si>
  <si>
    <t>缺考</t>
  </si>
  <si>
    <t>202110080325</t>
  </si>
  <si>
    <t>郑建峰</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</si>
</sst>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000_ "/>
    <numFmt numFmtId="177" formatCode="0.00_ "/>
  </numFmts>
  <fonts count="25">
    <font>
      <sz val="12"/>
      <name val="宋体"/>
      <charset val="134"/>
    </font>
    <font>
      <sz val="12"/>
      <color rgb="FFFF0000"/>
      <name val="宋体"/>
      <charset val="134"/>
    </font>
    <font>
      <sz val="15"/>
      <name val="方正小标宋简体"/>
      <charset val="134"/>
    </font>
    <font>
      <sz val="11"/>
      <name val="黑体"/>
      <family val="3"/>
      <charset val="134"/>
    </font>
    <font>
      <sz val="11"/>
      <name val="宋体"/>
      <charset val="134"/>
    </font>
    <font>
      <sz val="11"/>
      <color theme="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sz val="11"/>
      <color rgb="FF3F3F76"/>
      <name val="宋体"/>
      <charset val="0"/>
      <scheme val="minor"/>
    </font>
    <font>
      <sz val="11"/>
      <color theme="1"/>
      <name val="宋体"/>
      <charset val="134"/>
      <scheme val="minor"/>
    </font>
    <font>
      <b/>
      <sz val="15"/>
      <color theme="3"/>
      <name val="宋体"/>
      <charset val="134"/>
      <scheme val="minor"/>
    </font>
    <font>
      <b/>
      <sz val="11"/>
      <color theme="1"/>
      <name val="宋体"/>
      <charset val="0"/>
      <scheme val="minor"/>
    </font>
    <font>
      <sz val="11"/>
      <color rgb="FFFF0000"/>
      <name val="宋体"/>
      <charset val="0"/>
      <scheme val="minor"/>
    </font>
    <font>
      <sz val="11"/>
      <color rgb="FF9C0006"/>
      <name val="宋体"/>
      <charset val="0"/>
      <scheme val="minor"/>
    </font>
    <font>
      <u/>
      <sz val="11"/>
      <color rgb="FF0000FF"/>
      <name val="宋体"/>
      <charset val="0"/>
      <scheme val="minor"/>
    </font>
    <font>
      <sz val="11"/>
      <color rgb="FF006100"/>
      <name val="宋体"/>
      <charset val="0"/>
      <scheme val="minor"/>
    </font>
    <font>
      <b/>
      <sz val="11"/>
      <color rgb="FFFFFFFF"/>
      <name val="宋体"/>
      <charset val="0"/>
      <scheme val="minor"/>
    </font>
    <font>
      <b/>
      <sz val="11"/>
      <color rgb="FFFA7D00"/>
      <name val="宋体"/>
      <charset val="0"/>
      <scheme val="minor"/>
    </font>
    <font>
      <u/>
      <sz val="11"/>
      <color rgb="FF800080"/>
      <name val="宋体"/>
      <charset val="0"/>
      <scheme val="minor"/>
    </font>
    <font>
      <sz val="11"/>
      <color rgb="FF9C6500"/>
      <name val="宋体"/>
      <charset val="0"/>
      <scheme val="minor"/>
    </font>
    <font>
      <b/>
      <sz val="13"/>
      <color theme="3"/>
      <name val="宋体"/>
      <charset val="134"/>
      <scheme val="minor"/>
    </font>
    <font>
      <sz val="11"/>
      <color rgb="FFFA7D00"/>
      <name val="宋体"/>
      <charset val="0"/>
      <scheme val="minor"/>
    </font>
    <font>
      <i/>
      <sz val="11"/>
      <color rgb="FF7F7F7F"/>
      <name val="宋体"/>
      <charset val="0"/>
      <scheme val="minor"/>
    </font>
    <font>
      <b/>
      <sz val="11"/>
      <color rgb="FF3F3F3F"/>
      <name val="宋体"/>
      <charset val="0"/>
      <scheme val="minor"/>
    </font>
  </fonts>
  <fills count="3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6"/>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theme="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EB9C"/>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4"/>
        <bgColor indexed="64"/>
      </patternFill>
    </fill>
    <fill>
      <patternFill patternType="solid">
        <fgColor theme="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0" fillId="0" borderId="0" applyFont="0" applyFill="0" applyBorder="0" applyAlignment="0" applyProtection="0">
      <alignment vertical="center"/>
    </xf>
    <xf numFmtId="0" fontId="6" fillId="12" borderId="0" applyNumberFormat="0" applyBorder="0" applyAlignment="0" applyProtection="0">
      <alignment vertical="center"/>
    </xf>
    <xf numFmtId="0" fontId="9" fillId="8" borderId="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7" borderId="0" applyNumberFormat="0" applyBorder="0" applyAlignment="0" applyProtection="0">
      <alignment vertical="center"/>
    </xf>
    <xf numFmtId="0" fontId="14" fillId="13" borderId="0" applyNumberFormat="0" applyBorder="0" applyAlignment="0" applyProtection="0">
      <alignment vertical="center"/>
    </xf>
    <xf numFmtId="43" fontId="10" fillId="0" borderId="0" applyFont="0" applyFill="0" applyBorder="0" applyAlignment="0" applyProtection="0">
      <alignment vertical="center"/>
    </xf>
    <xf numFmtId="0" fontId="5" fillId="14"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0" fillId="21" borderId="10" applyNumberFormat="0" applyFont="0" applyAlignment="0" applyProtection="0">
      <alignment vertical="center"/>
    </xf>
    <xf numFmtId="0" fontId="5" fillId="6" borderId="0" applyNumberFormat="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7" applyNumberFormat="0" applyFill="0" applyAlignment="0" applyProtection="0">
      <alignment vertical="center"/>
    </xf>
    <xf numFmtId="0" fontId="21" fillId="0" borderId="7" applyNumberFormat="0" applyFill="0" applyAlignment="0" applyProtection="0">
      <alignment vertical="center"/>
    </xf>
    <xf numFmtId="0" fontId="5" fillId="20" borderId="0" applyNumberFormat="0" applyBorder="0" applyAlignment="0" applyProtection="0">
      <alignment vertical="center"/>
    </xf>
    <xf numFmtId="0" fontId="7" fillId="0" borderId="5" applyNumberFormat="0" applyFill="0" applyAlignment="0" applyProtection="0">
      <alignment vertical="center"/>
    </xf>
    <xf numFmtId="0" fontId="5" fillId="11" borderId="0" applyNumberFormat="0" applyBorder="0" applyAlignment="0" applyProtection="0">
      <alignment vertical="center"/>
    </xf>
    <xf numFmtId="0" fontId="24" fillId="18" borderId="12" applyNumberFormat="0" applyAlignment="0" applyProtection="0">
      <alignment vertical="center"/>
    </xf>
    <xf numFmtId="0" fontId="18" fillId="18" borderId="6" applyNumberFormat="0" applyAlignment="0" applyProtection="0">
      <alignment vertical="center"/>
    </xf>
    <xf numFmtId="0" fontId="17" fillId="17" borderId="9" applyNumberFormat="0" applyAlignment="0" applyProtection="0">
      <alignment vertical="center"/>
    </xf>
    <xf numFmtId="0" fontId="6" fillId="5" borderId="0" applyNumberFormat="0" applyBorder="0" applyAlignment="0" applyProtection="0">
      <alignment vertical="center"/>
    </xf>
    <xf numFmtId="0" fontId="5" fillId="24" borderId="0" applyNumberFormat="0" applyBorder="0" applyAlignment="0" applyProtection="0">
      <alignment vertical="center"/>
    </xf>
    <xf numFmtId="0" fontId="22" fillId="0" borderId="11" applyNumberFormat="0" applyFill="0" applyAlignment="0" applyProtection="0">
      <alignment vertical="center"/>
    </xf>
    <xf numFmtId="0" fontId="12" fillId="0" borderId="8" applyNumberFormat="0" applyFill="0" applyAlignment="0" applyProtection="0">
      <alignment vertical="center"/>
    </xf>
    <xf numFmtId="0" fontId="16" fillId="16" borderId="0" applyNumberFormat="0" applyBorder="0" applyAlignment="0" applyProtection="0">
      <alignment vertical="center"/>
    </xf>
    <xf numFmtId="0" fontId="20" fillId="19" borderId="0" applyNumberFormat="0" applyBorder="0" applyAlignment="0" applyProtection="0">
      <alignment vertical="center"/>
    </xf>
    <xf numFmtId="0" fontId="6" fillId="28" borderId="0" applyNumberFormat="0" applyBorder="0" applyAlignment="0" applyProtection="0">
      <alignment vertical="center"/>
    </xf>
    <xf numFmtId="0" fontId="5" fillId="23" borderId="0" applyNumberFormat="0" applyBorder="0" applyAlignment="0" applyProtection="0">
      <alignment vertical="center"/>
    </xf>
    <xf numFmtId="0" fontId="6" fillId="15" borderId="0" applyNumberFormat="0" applyBorder="0" applyAlignment="0" applyProtection="0">
      <alignment vertical="center"/>
    </xf>
    <xf numFmtId="0" fontId="6" fillId="29" borderId="0" applyNumberFormat="0" applyBorder="0" applyAlignment="0" applyProtection="0">
      <alignment vertical="center"/>
    </xf>
    <xf numFmtId="0" fontId="6" fillId="22" borderId="0" applyNumberFormat="0" applyBorder="0" applyAlignment="0" applyProtection="0">
      <alignment vertical="center"/>
    </xf>
    <xf numFmtId="0" fontId="6" fillId="31" borderId="0" applyNumberFormat="0" applyBorder="0" applyAlignment="0" applyProtection="0">
      <alignment vertical="center"/>
    </xf>
    <xf numFmtId="0" fontId="5" fillId="4" borderId="0" applyNumberFormat="0" applyBorder="0" applyAlignment="0" applyProtection="0">
      <alignment vertical="center"/>
    </xf>
    <xf numFmtId="0" fontId="5" fillId="27" borderId="0" applyNumberFormat="0" applyBorder="0" applyAlignment="0" applyProtection="0">
      <alignment vertical="center"/>
    </xf>
    <xf numFmtId="0" fontId="6" fillId="26" borderId="0" applyNumberFormat="0" applyBorder="0" applyAlignment="0" applyProtection="0">
      <alignment vertical="center"/>
    </xf>
    <xf numFmtId="0" fontId="6" fillId="25" borderId="0" applyNumberFormat="0" applyBorder="0" applyAlignment="0" applyProtection="0">
      <alignment vertical="center"/>
    </xf>
    <xf numFmtId="0" fontId="5" fillId="33" borderId="0" applyNumberFormat="0" applyBorder="0" applyAlignment="0" applyProtection="0">
      <alignment vertical="center"/>
    </xf>
    <xf numFmtId="0" fontId="6" fillId="30" borderId="0" applyNumberFormat="0" applyBorder="0" applyAlignment="0" applyProtection="0">
      <alignment vertical="center"/>
    </xf>
    <xf numFmtId="0" fontId="5" fillId="32" borderId="0" applyNumberFormat="0" applyBorder="0" applyAlignment="0" applyProtection="0">
      <alignment vertical="center"/>
    </xf>
    <xf numFmtId="0" fontId="5" fillId="10" borderId="0" applyNumberFormat="0" applyBorder="0" applyAlignment="0" applyProtection="0">
      <alignment vertical="center"/>
    </xf>
    <xf numFmtId="0" fontId="6" fillId="9" borderId="0" applyNumberFormat="0" applyBorder="0" applyAlignment="0" applyProtection="0">
      <alignment vertical="center"/>
    </xf>
    <xf numFmtId="0" fontId="5" fillId="34"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2" borderId="1" xfId="0" applyNumberFormat="1" applyFont="1" applyFill="1" applyBorder="1" applyAlignment="1" applyProtection="1">
      <alignment horizontal="center" vertical="center"/>
    </xf>
    <xf numFmtId="177" fontId="3" fillId="2" borderId="1" xfId="0" applyNumberFormat="1" applyFont="1" applyFill="1" applyBorder="1" applyAlignment="1">
      <alignment horizontal="center"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0" fontId="4" fillId="3" borderId="4" xfId="0" applyNumberFormat="1" applyFont="1" applyFill="1" applyBorder="1" applyAlignment="1" applyProtection="1">
      <alignment horizontal="center" vertical="center"/>
    </xf>
    <xf numFmtId="177" fontId="4" fillId="3" borderId="4" xfId="0" applyNumberFormat="1" applyFont="1" applyFill="1" applyBorder="1" applyAlignment="1">
      <alignment horizontal="center" vertical="center"/>
    </xf>
    <xf numFmtId="176" fontId="4" fillId="3" borderId="4" xfId="0" applyNumberFormat="1" applyFont="1" applyFill="1" applyBorder="1" applyAlignment="1">
      <alignment horizontal="center" vertical="center"/>
    </xf>
    <xf numFmtId="177" fontId="0" fillId="0" borderId="4" xfId="0" applyNumberFormat="1" applyFont="1" applyBorder="1" applyAlignment="1">
      <alignment horizontal="center" vertical="center"/>
    </xf>
    <xf numFmtId="176" fontId="0" fillId="0" borderId="4" xfId="0" applyNumberFormat="1" applyFont="1" applyBorder="1">
      <alignment vertical="center"/>
    </xf>
    <xf numFmtId="0" fontId="0" fillId="0" borderId="4" xfId="0" applyFont="1" applyBorder="1" applyAlignment="1">
      <alignment horizontal="center" vertical="center"/>
    </xf>
    <xf numFmtId="0" fontId="3" fillId="2" borderId="1" xfId="0" applyNumberFormat="1" applyFont="1" applyFill="1" applyBorder="1" applyAlignment="1" applyProtection="1" quotePrefix="1">
      <alignment horizontal="center" vertical="center"/>
    </xf>
    <xf numFmtId="0" fontId="4" fillId="3" borderId="4" xfId="0" applyNumberFormat="1" applyFont="1" applyFill="1" applyBorder="1" applyAlignment="1" applyProtection="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7"/>
  <sheetViews>
    <sheetView tabSelected="1" zoomScaleSheetLayoutView="60" topLeftCell="A53" workbookViewId="0">
      <selection activeCell="I91" sqref="I91"/>
    </sheetView>
  </sheetViews>
  <sheetFormatPr defaultColWidth="9" defaultRowHeight="14.25"/>
  <cols>
    <col min="1" max="1" width="13.75" customWidth="1"/>
    <col min="2" max="2" width="7" customWidth="1"/>
    <col min="3" max="4" width="9.375" customWidth="1"/>
    <col min="5" max="5" width="14.875" customWidth="1"/>
    <col min="6" max="6" width="9.375" customWidth="1"/>
    <col min="7" max="7" width="14.875" customWidth="1"/>
    <col min="8" max="8" width="9.375" customWidth="1"/>
    <col min="9" max="9" width="9" style="2"/>
  </cols>
  <sheetData>
    <row r="1" ht="46" customHeight="1" spans="1:9">
      <c r="A1" s="3" t="s">
        <v>0</v>
      </c>
      <c r="B1" s="3"/>
      <c r="C1" s="3"/>
      <c r="D1" s="3"/>
      <c r="E1" s="3"/>
      <c r="F1" s="3"/>
      <c r="G1" s="3"/>
      <c r="H1" s="3"/>
      <c r="I1" s="3"/>
    </row>
    <row r="2" ht="10.15" customHeight="1"/>
    <row r="3" ht="19.15" customHeight="1" spans="1:9">
      <c r="A3" s="14" t="s">
        <v>1</v>
      </c>
      <c r="B3" s="14" t="s">
        <v>2</v>
      </c>
      <c r="C3" s="14" t="s">
        <v>3</v>
      </c>
      <c r="D3" s="5" t="s">
        <v>4</v>
      </c>
      <c r="E3" s="6" t="s">
        <v>5</v>
      </c>
      <c r="F3" s="7" t="s">
        <v>6</v>
      </c>
      <c r="G3" s="7" t="s">
        <v>7</v>
      </c>
      <c r="H3" s="7" t="s">
        <v>8</v>
      </c>
      <c r="I3" s="7" t="s">
        <v>9</v>
      </c>
    </row>
    <row r="4" s="1" customFormat="1" spans="1:9">
      <c r="A4" s="15" t="s">
        <v>10</v>
      </c>
      <c r="B4" s="15" t="s">
        <v>11</v>
      </c>
      <c r="C4" s="15" t="s">
        <v>12</v>
      </c>
      <c r="D4" s="9">
        <v>84.2</v>
      </c>
      <c r="E4" s="10">
        <f t="shared" ref="E4:E67" si="0">D4*0.6</f>
        <v>50.52</v>
      </c>
      <c r="F4" s="11">
        <v>85.7</v>
      </c>
      <c r="G4" s="12">
        <f t="shared" ref="G4:G67" si="1">F4*0.4</f>
        <v>34.28</v>
      </c>
      <c r="H4" s="12">
        <f t="shared" ref="H4:H67" si="2">E4+G4</f>
        <v>84.8</v>
      </c>
      <c r="I4" s="13">
        <v>1</v>
      </c>
    </row>
    <row r="5" s="1" customFormat="1" spans="1:9">
      <c r="A5" s="15" t="s">
        <v>13</v>
      </c>
      <c r="B5" s="15" t="s">
        <v>14</v>
      </c>
      <c r="C5" s="15" t="s">
        <v>12</v>
      </c>
      <c r="D5" s="9">
        <v>84</v>
      </c>
      <c r="E5" s="10">
        <f t="shared" si="0"/>
        <v>50.4</v>
      </c>
      <c r="F5" s="11">
        <v>85.47</v>
      </c>
      <c r="G5" s="12">
        <f t="shared" si="1"/>
        <v>34.188</v>
      </c>
      <c r="H5" s="12">
        <f t="shared" si="2"/>
        <v>84.588</v>
      </c>
      <c r="I5" s="13">
        <v>2</v>
      </c>
    </row>
    <row r="6" s="1" customFormat="1" spans="1:9">
      <c r="A6" s="15" t="s">
        <v>15</v>
      </c>
      <c r="B6" s="15" t="s">
        <v>16</v>
      </c>
      <c r="C6" s="15" t="s">
        <v>12</v>
      </c>
      <c r="D6" s="9">
        <v>83.72</v>
      </c>
      <c r="E6" s="10">
        <f t="shared" si="0"/>
        <v>50.232</v>
      </c>
      <c r="F6" s="11">
        <v>84.83</v>
      </c>
      <c r="G6" s="12">
        <f t="shared" si="1"/>
        <v>33.932</v>
      </c>
      <c r="H6" s="12">
        <f t="shared" si="2"/>
        <v>84.164</v>
      </c>
      <c r="I6" s="13">
        <v>3</v>
      </c>
    </row>
    <row r="7" s="1" customFormat="1" spans="1:9">
      <c r="A7" s="15" t="s">
        <v>17</v>
      </c>
      <c r="B7" s="15" t="s">
        <v>18</v>
      </c>
      <c r="C7" s="15" t="s">
        <v>12</v>
      </c>
      <c r="D7" s="9">
        <v>83.84</v>
      </c>
      <c r="E7" s="10">
        <f t="shared" si="0"/>
        <v>50.304</v>
      </c>
      <c r="F7" s="11">
        <v>84.2</v>
      </c>
      <c r="G7" s="12">
        <f t="shared" si="1"/>
        <v>33.68</v>
      </c>
      <c r="H7" s="12">
        <f t="shared" si="2"/>
        <v>83.984</v>
      </c>
      <c r="I7" s="13">
        <v>4</v>
      </c>
    </row>
    <row r="8" s="1" customFormat="1" spans="1:9">
      <c r="A8" s="15" t="s">
        <v>19</v>
      </c>
      <c r="B8" s="15" t="s">
        <v>20</v>
      </c>
      <c r="C8" s="15" t="s">
        <v>12</v>
      </c>
      <c r="D8" s="9">
        <v>83.84</v>
      </c>
      <c r="E8" s="10">
        <f t="shared" si="0"/>
        <v>50.304</v>
      </c>
      <c r="F8" s="11">
        <v>84.03</v>
      </c>
      <c r="G8" s="12">
        <f t="shared" si="1"/>
        <v>33.612</v>
      </c>
      <c r="H8" s="12">
        <f t="shared" si="2"/>
        <v>83.916</v>
      </c>
      <c r="I8" s="13">
        <v>5</v>
      </c>
    </row>
    <row r="9" s="1" customFormat="1" spans="1:9">
      <c r="A9" s="15" t="s">
        <v>21</v>
      </c>
      <c r="B9" s="15" t="s">
        <v>22</v>
      </c>
      <c r="C9" s="15" t="s">
        <v>12</v>
      </c>
      <c r="D9" s="9">
        <v>83.44</v>
      </c>
      <c r="E9" s="10">
        <f t="shared" si="0"/>
        <v>50.064</v>
      </c>
      <c r="F9" s="11">
        <v>84.13</v>
      </c>
      <c r="G9" s="12">
        <f t="shared" si="1"/>
        <v>33.652</v>
      </c>
      <c r="H9" s="12">
        <f t="shared" si="2"/>
        <v>83.716</v>
      </c>
      <c r="I9" s="13">
        <v>6</v>
      </c>
    </row>
    <row r="10" s="1" customFormat="1" spans="1:9">
      <c r="A10" s="15" t="s">
        <v>23</v>
      </c>
      <c r="B10" s="15" t="s">
        <v>24</v>
      </c>
      <c r="C10" s="15" t="s">
        <v>12</v>
      </c>
      <c r="D10" s="9">
        <v>83.16</v>
      </c>
      <c r="E10" s="10">
        <f t="shared" si="0"/>
        <v>49.896</v>
      </c>
      <c r="F10" s="11">
        <v>84.03</v>
      </c>
      <c r="G10" s="12">
        <f t="shared" si="1"/>
        <v>33.612</v>
      </c>
      <c r="H10" s="12">
        <f t="shared" si="2"/>
        <v>83.508</v>
      </c>
      <c r="I10" s="13">
        <v>7</v>
      </c>
    </row>
    <row r="11" s="1" customFormat="1" spans="1:9">
      <c r="A11" s="15" t="s">
        <v>25</v>
      </c>
      <c r="B11" s="15" t="s">
        <v>26</v>
      </c>
      <c r="C11" s="15" t="s">
        <v>12</v>
      </c>
      <c r="D11" s="9">
        <v>81.92</v>
      </c>
      <c r="E11" s="10">
        <f t="shared" si="0"/>
        <v>49.152</v>
      </c>
      <c r="F11" s="11">
        <v>85.73</v>
      </c>
      <c r="G11" s="12">
        <f t="shared" si="1"/>
        <v>34.292</v>
      </c>
      <c r="H11" s="12">
        <f t="shared" si="2"/>
        <v>83.444</v>
      </c>
      <c r="I11" s="13">
        <v>8</v>
      </c>
    </row>
    <row r="12" s="1" customFormat="1" spans="1:9">
      <c r="A12" s="15" t="s">
        <v>27</v>
      </c>
      <c r="B12" s="15" t="s">
        <v>28</v>
      </c>
      <c r="C12" s="15" t="s">
        <v>12</v>
      </c>
      <c r="D12" s="9">
        <v>82.44</v>
      </c>
      <c r="E12" s="10">
        <f t="shared" si="0"/>
        <v>49.464</v>
      </c>
      <c r="F12" s="11">
        <v>84.83</v>
      </c>
      <c r="G12" s="12">
        <f t="shared" si="1"/>
        <v>33.932</v>
      </c>
      <c r="H12" s="12">
        <f t="shared" si="2"/>
        <v>83.396</v>
      </c>
      <c r="I12" s="13">
        <v>9</v>
      </c>
    </row>
    <row r="13" s="1" customFormat="1" spans="1:9">
      <c r="A13" s="15" t="s">
        <v>29</v>
      </c>
      <c r="B13" s="15" t="s">
        <v>30</v>
      </c>
      <c r="C13" s="15" t="s">
        <v>12</v>
      </c>
      <c r="D13" s="9">
        <v>82.44</v>
      </c>
      <c r="E13" s="10">
        <f t="shared" si="0"/>
        <v>49.464</v>
      </c>
      <c r="F13" s="11">
        <v>84.37</v>
      </c>
      <c r="G13" s="12">
        <f t="shared" si="1"/>
        <v>33.748</v>
      </c>
      <c r="H13" s="12">
        <f t="shared" si="2"/>
        <v>83.212</v>
      </c>
      <c r="I13" s="13">
        <v>10</v>
      </c>
    </row>
    <row r="14" s="1" customFormat="1" spans="1:9">
      <c r="A14" s="15" t="s">
        <v>31</v>
      </c>
      <c r="B14" s="15" t="s">
        <v>32</v>
      </c>
      <c r="C14" s="15" t="s">
        <v>12</v>
      </c>
      <c r="D14" s="9">
        <v>81.6</v>
      </c>
      <c r="E14" s="10">
        <f t="shared" si="0"/>
        <v>48.96</v>
      </c>
      <c r="F14" s="11">
        <v>85.5</v>
      </c>
      <c r="G14" s="12">
        <f t="shared" si="1"/>
        <v>34.2</v>
      </c>
      <c r="H14" s="12">
        <f t="shared" si="2"/>
        <v>83.16</v>
      </c>
      <c r="I14" s="13">
        <v>11</v>
      </c>
    </row>
    <row r="15" s="1" customFormat="1" spans="1:9">
      <c r="A15" s="15" t="s">
        <v>33</v>
      </c>
      <c r="B15" s="15" t="s">
        <v>34</v>
      </c>
      <c r="C15" s="15" t="s">
        <v>12</v>
      </c>
      <c r="D15" s="9">
        <v>81.56</v>
      </c>
      <c r="E15" s="10">
        <f t="shared" si="0"/>
        <v>48.936</v>
      </c>
      <c r="F15" s="11">
        <v>85.03</v>
      </c>
      <c r="G15" s="12">
        <f t="shared" si="1"/>
        <v>34.012</v>
      </c>
      <c r="H15" s="12">
        <f t="shared" si="2"/>
        <v>82.948</v>
      </c>
      <c r="I15" s="13">
        <v>12</v>
      </c>
    </row>
    <row r="16" s="1" customFormat="1" spans="1:9">
      <c r="A16" s="15" t="s">
        <v>35</v>
      </c>
      <c r="B16" s="15" t="s">
        <v>36</v>
      </c>
      <c r="C16" s="15" t="s">
        <v>12</v>
      </c>
      <c r="D16" s="9">
        <v>80.84</v>
      </c>
      <c r="E16" s="10">
        <f t="shared" si="0"/>
        <v>48.504</v>
      </c>
      <c r="F16" s="11">
        <v>85.63</v>
      </c>
      <c r="G16" s="12">
        <f t="shared" si="1"/>
        <v>34.252</v>
      </c>
      <c r="H16" s="12">
        <f t="shared" si="2"/>
        <v>82.756</v>
      </c>
      <c r="I16" s="13">
        <v>13</v>
      </c>
    </row>
    <row r="17" s="1" customFormat="1" spans="1:9">
      <c r="A17" s="15" t="s">
        <v>37</v>
      </c>
      <c r="B17" s="15" t="s">
        <v>38</v>
      </c>
      <c r="C17" s="15" t="s">
        <v>12</v>
      </c>
      <c r="D17" s="9">
        <v>80.84</v>
      </c>
      <c r="E17" s="10">
        <f t="shared" si="0"/>
        <v>48.504</v>
      </c>
      <c r="F17" s="11">
        <v>84.13</v>
      </c>
      <c r="G17" s="12">
        <f t="shared" si="1"/>
        <v>33.652</v>
      </c>
      <c r="H17" s="12">
        <f t="shared" si="2"/>
        <v>82.156</v>
      </c>
      <c r="I17" s="13">
        <v>14</v>
      </c>
    </row>
    <row r="18" s="1" customFormat="1" spans="1:9">
      <c r="A18" s="15" t="s">
        <v>39</v>
      </c>
      <c r="B18" s="15" t="s">
        <v>40</v>
      </c>
      <c r="C18" s="15" t="s">
        <v>12</v>
      </c>
      <c r="D18" s="9">
        <v>80.44</v>
      </c>
      <c r="E18" s="10">
        <f t="shared" si="0"/>
        <v>48.264</v>
      </c>
      <c r="F18" s="11">
        <v>84.17</v>
      </c>
      <c r="G18" s="12">
        <f t="shared" si="1"/>
        <v>33.668</v>
      </c>
      <c r="H18" s="12">
        <f t="shared" si="2"/>
        <v>81.932</v>
      </c>
      <c r="I18" s="13">
        <v>15</v>
      </c>
    </row>
    <row r="19" s="1" customFormat="1" spans="1:9">
      <c r="A19" s="15" t="s">
        <v>41</v>
      </c>
      <c r="B19" s="15" t="s">
        <v>42</v>
      </c>
      <c r="C19" s="15" t="s">
        <v>12</v>
      </c>
      <c r="D19" s="9">
        <v>80.28</v>
      </c>
      <c r="E19" s="10">
        <f t="shared" si="0"/>
        <v>48.168</v>
      </c>
      <c r="F19" s="11">
        <v>84.33</v>
      </c>
      <c r="G19" s="12">
        <f t="shared" si="1"/>
        <v>33.732</v>
      </c>
      <c r="H19" s="12">
        <f t="shared" si="2"/>
        <v>81.9</v>
      </c>
      <c r="I19" s="13">
        <v>16</v>
      </c>
    </row>
    <row r="20" s="1" customFormat="1" spans="1:9">
      <c r="A20" s="15" t="s">
        <v>43</v>
      </c>
      <c r="B20" s="15" t="s">
        <v>44</v>
      </c>
      <c r="C20" s="15" t="s">
        <v>12</v>
      </c>
      <c r="D20" s="9">
        <v>80.4</v>
      </c>
      <c r="E20" s="10">
        <f t="shared" si="0"/>
        <v>48.24</v>
      </c>
      <c r="F20" s="11">
        <v>84.1</v>
      </c>
      <c r="G20" s="12">
        <f t="shared" si="1"/>
        <v>33.64</v>
      </c>
      <c r="H20" s="12">
        <f t="shared" si="2"/>
        <v>81.88</v>
      </c>
      <c r="I20" s="13">
        <v>17</v>
      </c>
    </row>
    <row r="21" s="1" customFormat="1" spans="1:9">
      <c r="A21" s="15" t="s">
        <v>45</v>
      </c>
      <c r="B21" s="15" t="s">
        <v>46</v>
      </c>
      <c r="C21" s="15" t="s">
        <v>12</v>
      </c>
      <c r="D21" s="9">
        <v>79.32</v>
      </c>
      <c r="E21" s="10">
        <f t="shared" si="0"/>
        <v>47.592</v>
      </c>
      <c r="F21" s="11">
        <v>85.53</v>
      </c>
      <c r="G21" s="12">
        <f t="shared" si="1"/>
        <v>34.212</v>
      </c>
      <c r="H21" s="12">
        <f t="shared" si="2"/>
        <v>81.804</v>
      </c>
      <c r="I21" s="13">
        <v>18</v>
      </c>
    </row>
    <row r="22" s="1" customFormat="1" spans="1:9">
      <c r="A22" s="15" t="s">
        <v>47</v>
      </c>
      <c r="B22" s="15" t="s">
        <v>48</v>
      </c>
      <c r="C22" s="15" t="s">
        <v>12</v>
      </c>
      <c r="D22" s="9">
        <v>79.4</v>
      </c>
      <c r="E22" s="10">
        <f t="shared" si="0"/>
        <v>47.64</v>
      </c>
      <c r="F22" s="11">
        <v>84.53</v>
      </c>
      <c r="G22" s="12">
        <f t="shared" si="1"/>
        <v>33.812</v>
      </c>
      <c r="H22" s="12">
        <f t="shared" si="2"/>
        <v>81.452</v>
      </c>
      <c r="I22" s="13">
        <v>19</v>
      </c>
    </row>
    <row r="23" s="1" customFormat="1" spans="1:9">
      <c r="A23" s="15" t="s">
        <v>49</v>
      </c>
      <c r="B23" s="15" t="s">
        <v>50</v>
      </c>
      <c r="C23" s="15" t="s">
        <v>12</v>
      </c>
      <c r="D23" s="9">
        <v>79.4</v>
      </c>
      <c r="E23" s="10">
        <f t="shared" si="0"/>
        <v>47.64</v>
      </c>
      <c r="F23" s="11">
        <v>84.13</v>
      </c>
      <c r="G23" s="12">
        <f t="shared" si="1"/>
        <v>33.652</v>
      </c>
      <c r="H23" s="12">
        <f t="shared" si="2"/>
        <v>81.292</v>
      </c>
      <c r="I23" s="13">
        <v>20</v>
      </c>
    </row>
    <row r="24" s="1" customFormat="1" spans="1:9">
      <c r="A24" s="15" t="s">
        <v>51</v>
      </c>
      <c r="B24" s="15" t="s">
        <v>52</v>
      </c>
      <c r="C24" s="15" t="s">
        <v>12</v>
      </c>
      <c r="D24" s="9">
        <v>78.6</v>
      </c>
      <c r="E24" s="10">
        <f t="shared" si="0"/>
        <v>47.16</v>
      </c>
      <c r="F24" s="11">
        <v>85.07</v>
      </c>
      <c r="G24" s="12">
        <f t="shared" si="1"/>
        <v>34.028</v>
      </c>
      <c r="H24" s="12">
        <f t="shared" si="2"/>
        <v>81.188</v>
      </c>
      <c r="I24" s="13">
        <v>21</v>
      </c>
    </row>
    <row r="25" s="1" customFormat="1" spans="1:9">
      <c r="A25" s="15" t="s">
        <v>53</v>
      </c>
      <c r="B25" s="15" t="s">
        <v>54</v>
      </c>
      <c r="C25" s="15" t="s">
        <v>12</v>
      </c>
      <c r="D25" s="9">
        <v>79.12</v>
      </c>
      <c r="E25" s="10">
        <f t="shared" si="0"/>
        <v>47.472</v>
      </c>
      <c r="F25" s="11">
        <v>84.13</v>
      </c>
      <c r="G25" s="12">
        <f t="shared" si="1"/>
        <v>33.652</v>
      </c>
      <c r="H25" s="12">
        <f t="shared" si="2"/>
        <v>81.124</v>
      </c>
      <c r="I25" s="13">
        <v>22</v>
      </c>
    </row>
    <row r="26" s="1" customFormat="1" spans="1:9">
      <c r="A26" s="15" t="s">
        <v>55</v>
      </c>
      <c r="B26" s="15" t="s">
        <v>56</v>
      </c>
      <c r="C26" s="15" t="s">
        <v>12</v>
      </c>
      <c r="D26" s="9">
        <v>78.96</v>
      </c>
      <c r="E26" s="10">
        <f t="shared" si="0"/>
        <v>47.376</v>
      </c>
      <c r="F26" s="11">
        <v>84.17</v>
      </c>
      <c r="G26" s="12">
        <f t="shared" si="1"/>
        <v>33.668</v>
      </c>
      <c r="H26" s="12">
        <f t="shared" si="2"/>
        <v>81.044</v>
      </c>
      <c r="I26" s="13">
        <v>23</v>
      </c>
    </row>
    <row r="27" s="1" customFormat="1" spans="1:9">
      <c r="A27" s="15" t="s">
        <v>57</v>
      </c>
      <c r="B27" s="15" t="s">
        <v>58</v>
      </c>
      <c r="C27" s="15" t="s">
        <v>12</v>
      </c>
      <c r="D27" s="9">
        <v>78.64</v>
      </c>
      <c r="E27" s="10">
        <f t="shared" si="0"/>
        <v>47.184</v>
      </c>
      <c r="F27" s="11">
        <v>84.2</v>
      </c>
      <c r="G27" s="12">
        <f t="shared" si="1"/>
        <v>33.68</v>
      </c>
      <c r="H27" s="12">
        <f t="shared" si="2"/>
        <v>80.864</v>
      </c>
      <c r="I27" s="13">
        <v>24</v>
      </c>
    </row>
    <row r="28" s="1" customFormat="1" spans="1:9">
      <c r="A28" s="15" t="s">
        <v>59</v>
      </c>
      <c r="B28" s="15" t="s">
        <v>60</v>
      </c>
      <c r="C28" s="15" t="s">
        <v>12</v>
      </c>
      <c r="D28" s="9">
        <v>78.32</v>
      </c>
      <c r="E28" s="10">
        <f t="shared" si="0"/>
        <v>46.992</v>
      </c>
      <c r="F28" s="11">
        <v>84.57</v>
      </c>
      <c r="G28" s="12">
        <f t="shared" si="1"/>
        <v>33.828</v>
      </c>
      <c r="H28" s="12">
        <f t="shared" si="2"/>
        <v>80.82</v>
      </c>
      <c r="I28" s="13">
        <v>25</v>
      </c>
    </row>
    <row r="29" s="1" customFormat="1" spans="1:9">
      <c r="A29" s="15" t="s">
        <v>61</v>
      </c>
      <c r="B29" s="15" t="s">
        <v>62</v>
      </c>
      <c r="C29" s="15" t="s">
        <v>12</v>
      </c>
      <c r="D29" s="9">
        <v>78.52</v>
      </c>
      <c r="E29" s="10">
        <f t="shared" si="0"/>
        <v>47.112</v>
      </c>
      <c r="F29" s="11">
        <v>84.2</v>
      </c>
      <c r="G29" s="12">
        <f t="shared" si="1"/>
        <v>33.68</v>
      </c>
      <c r="H29" s="12">
        <f t="shared" si="2"/>
        <v>80.792</v>
      </c>
      <c r="I29" s="13">
        <v>26</v>
      </c>
    </row>
    <row r="30" s="1" customFormat="1" spans="1:9">
      <c r="A30" s="15" t="s">
        <v>63</v>
      </c>
      <c r="B30" s="15" t="s">
        <v>64</v>
      </c>
      <c r="C30" s="15" t="s">
        <v>12</v>
      </c>
      <c r="D30" s="9">
        <v>77.16</v>
      </c>
      <c r="E30" s="10">
        <f t="shared" si="0"/>
        <v>46.296</v>
      </c>
      <c r="F30" s="11">
        <v>85.67</v>
      </c>
      <c r="G30" s="12">
        <f t="shared" si="1"/>
        <v>34.268</v>
      </c>
      <c r="H30" s="12">
        <f t="shared" si="2"/>
        <v>80.564</v>
      </c>
      <c r="I30" s="13">
        <v>27</v>
      </c>
    </row>
    <row r="31" s="1" customFormat="1" spans="1:9">
      <c r="A31" s="15" t="s">
        <v>65</v>
      </c>
      <c r="B31" s="15" t="s">
        <v>66</v>
      </c>
      <c r="C31" s="15" t="s">
        <v>12</v>
      </c>
      <c r="D31" s="9">
        <v>77.72</v>
      </c>
      <c r="E31" s="10">
        <f t="shared" si="0"/>
        <v>46.632</v>
      </c>
      <c r="F31" s="11">
        <v>84.13</v>
      </c>
      <c r="G31" s="12">
        <f t="shared" si="1"/>
        <v>33.652</v>
      </c>
      <c r="H31" s="12">
        <f t="shared" si="2"/>
        <v>80.284</v>
      </c>
      <c r="I31" s="13">
        <v>28</v>
      </c>
    </row>
    <row r="32" s="1" customFormat="1" spans="1:9">
      <c r="A32" s="15" t="s">
        <v>67</v>
      </c>
      <c r="B32" s="15" t="s">
        <v>68</v>
      </c>
      <c r="C32" s="15" t="s">
        <v>12</v>
      </c>
      <c r="D32" s="9">
        <v>76.12</v>
      </c>
      <c r="E32" s="10">
        <f t="shared" si="0"/>
        <v>45.672</v>
      </c>
      <c r="F32" s="11">
        <v>85.67</v>
      </c>
      <c r="G32" s="12">
        <f t="shared" si="1"/>
        <v>34.268</v>
      </c>
      <c r="H32" s="12">
        <f t="shared" si="2"/>
        <v>79.94</v>
      </c>
      <c r="I32" s="13">
        <v>29</v>
      </c>
    </row>
    <row r="33" s="1" customFormat="1" spans="1:9">
      <c r="A33" s="15" t="s">
        <v>69</v>
      </c>
      <c r="B33" s="15" t="s">
        <v>70</v>
      </c>
      <c r="C33" s="15" t="s">
        <v>12</v>
      </c>
      <c r="D33" s="9">
        <v>76.16</v>
      </c>
      <c r="E33" s="10">
        <f t="shared" si="0"/>
        <v>45.696</v>
      </c>
      <c r="F33" s="11">
        <v>85.57</v>
      </c>
      <c r="G33" s="12">
        <f t="shared" si="1"/>
        <v>34.228</v>
      </c>
      <c r="H33" s="12">
        <f t="shared" si="2"/>
        <v>79.924</v>
      </c>
      <c r="I33" s="13">
        <v>30</v>
      </c>
    </row>
    <row r="34" s="1" customFormat="1" spans="1:9">
      <c r="A34" s="15" t="s">
        <v>71</v>
      </c>
      <c r="B34" s="15" t="s">
        <v>72</v>
      </c>
      <c r="C34" s="15" t="s">
        <v>12</v>
      </c>
      <c r="D34" s="9">
        <v>76.84</v>
      </c>
      <c r="E34" s="10">
        <f t="shared" si="0"/>
        <v>46.104</v>
      </c>
      <c r="F34" s="11">
        <v>84.27</v>
      </c>
      <c r="G34" s="12">
        <f t="shared" si="1"/>
        <v>33.708</v>
      </c>
      <c r="H34" s="12">
        <f t="shared" si="2"/>
        <v>79.812</v>
      </c>
      <c r="I34" s="13">
        <v>31</v>
      </c>
    </row>
    <row r="35" s="1" customFormat="1" spans="1:9">
      <c r="A35" s="15" t="s">
        <v>73</v>
      </c>
      <c r="B35" s="15" t="s">
        <v>74</v>
      </c>
      <c r="C35" s="15" t="s">
        <v>12</v>
      </c>
      <c r="D35" s="9">
        <v>76.36</v>
      </c>
      <c r="E35" s="10">
        <f t="shared" si="0"/>
        <v>45.816</v>
      </c>
      <c r="F35" s="11">
        <v>84.67</v>
      </c>
      <c r="G35" s="12">
        <f t="shared" si="1"/>
        <v>33.868</v>
      </c>
      <c r="H35" s="12">
        <f t="shared" si="2"/>
        <v>79.684</v>
      </c>
      <c r="I35" s="13">
        <v>32</v>
      </c>
    </row>
    <row r="36" s="1" customFormat="1" spans="1:9">
      <c r="A36" s="15" t="s">
        <v>75</v>
      </c>
      <c r="B36" s="15" t="s">
        <v>76</v>
      </c>
      <c r="C36" s="15" t="s">
        <v>12</v>
      </c>
      <c r="D36" s="9">
        <v>76.16</v>
      </c>
      <c r="E36" s="10">
        <f t="shared" si="0"/>
        <v>45.696</v>
      </c>
      <c r="F36" s="11">
        <v>84.87</v>
      </c>
      <c r="G36" s="12">
        <f t="shared" si="1"/>
        <v>33.948</v>
      </c>
      <c r="H36" s="12">
        <f t="shared" si="2"/>
        <v>79.644</v>
      </c>
      <c r="I36" s="13">
        <v>33</v>
      </c>
    </row>
    <row r="37" s="1" customFormat="1" spans="1:9">
      <c r="A37" s="15" t="s">
        <v>77</v>
      </c>
      <c r="B37" s="15" t="s">
        <v>78</v>
      </c>
      <c r="C37" s="15" t="s">
        <v>12</v>
      </c>
      <c r="D37" s="9">
        <v>76.6</v>
      </c>
      <c r="E37" s="10">
        <f t="shared" si="0"/>
        <v>45.96</v>
      </c>
      <c r="F37" s="11">
        <v>84.13</v>
      </c>
      <c r="G37" s="12">
        <f t="shared" si="1"/>
        <v>33.652</v>
      </c>
      <c r="H37" s="12">
        <f t="shared" si="2"/>
        <v>79.612</v>
      </c>
      <c r="I37" s="13">
        <v>34</v>
      </c>
    </row>
    <row r="38" s="1" customFormat="1" spans="1:9">
      <c r="A38" s="15" t="s">
        <v>79</v>
      </c>
      <c r="B38" s="15" t="s">
        <v>80</v>
      </c>
      <c r="C38" s="15" t="s">
        <v>12</v>
      </c>
      <c r="D38" s="9">
        <v>76.32</v>
      </c>
      <c r="E38" s="10">
        <f t="shared" si="0"/>
        <v>45.792</v>
      </c>
      <c r="F38" s="11">
        <v>84.37</v>
      </c>
      <c r="G38" s="12">
        <f t="shared" si="1"/>
        <v>33.748</v>
      </c>
      <c r="H38" s="12">
        <f t="shared" si="2"/>
        <v>79.54</v>
      </c>
      <c r="I38" s="13">
        <v>35</v>
      </c>
    </row>
    <row r="39" s="1" customFormat="1" spans="1:9">
      <c r="A39" s="15" t="s">
        <v>81</v>
      </c>
      <c r="B39" s="15" t="s">
        <v>82</v>
      </c>
      <c r="C39" s="15" t="s">
        <v>12</v>
      </c>
      <c r="D39" s="9">
        <v>76.16</v>
      </c>
      <c r="E39" s="10">
        <f t="shared" si="0"/>
        <v>45.696</v>
      </c>
      <c r="F39" s="11">
        <v>84.47</v>
      </c>
      <c r="G39" s="12">
        <f t="shared" si="1"/>
        <v>33.788</v>
      </c>
      <c r="H39" s="12">
        <f t="shared" si="2"/>
        <v>79.484</v>
      </c>
      <c r="I39" s="13">
        <v>36</v>
      </c>
    </row>
    <row r="40" s="1" customFormat="1" spans="1:9">
      <c r="A40" s="15" t="s">
        <v>83</v>
      </c>
      <c r="B40" s="15" t="s">
        <v>84</v>
      </c>
      <c r="C40" s="15" t="s">
        <v>12</v>
      </c>
      <c r="D40" s="9">
        <v>75.84</v>
      </c>
      <c r="E40" s="10">
        <f t="shared" si="0"/>
        <v>45.504</v>
      </c>
      <c r="F40" s="11">
        <v>84.9</v>
      </c>
      <c r="G40" s="12">
        <f t="shared" si="1"/>
        <v>33.96</v>
      </c>
      <c r="H40" s="12">
        <f t="shared" si="2"/>
        <v>79.464</v>
      </c>
      <c r="I40" s="13">
        <v>37</v>
      </c>
    </row>
    <row r="41" s="1" customFormat="1" spans="1:9">
      <c r="A41" s="15" t="s">
        <v>85</v>
      </c>
      <c r="B41" s="15" t="s">
        <v>86</v>
      </c>
      <c r="C41" s="15" t="s">
        <v>12</v>
      </c>
      <c r="D41" s="9">
        <v>76.2</v>
      </c>
      <c r="E41" s="10">
        <f t="shared" si="0"/>
        <v>45.72</v>
      </c>
      <c r="F41" s="11">
        <v>84.27</v>
      </c>
      <c r="G41" s="12">
        <f t="shared" si="1"/>
        <v>33.708</v>
      </c>
      <c r="H41" s="12">
        <f t="shared" si="2"/>
        <v>79.428</v>
      </c>
      <c r="I41" s="13">
        <v>38</v>
      </c>
    </row>
    <row r="42" s="1" customFormat="1" spans="1:9">
      <c r="A42" s="15" t="s">
        <v>87</v>
      </c>
      <c r="B42" s="15" t="s">
        <v>88</v>
      </c>
      <c r="C42" s="15" t="s">
        <v>12</v>
      </c>
      <c r="D42" s="9">
        <v>75.84</v>
      </c>
      <c r="E42" s="10">
        <f t="shared" si="0"/>
        <v>45.504</v>
      </c>
      <c r="F42" s="11">
        <v>84.43</v>
      </c>
      <c r="G42" s="12">
        <f t="shared" si="1"/>
        <v>33.772</v>
      </c>
      <c r="H42" s="12">
        <f t="shared" si="2"/>
        <v>79.276</v>
      </c>
      <c r="I42" s="13">
        <v>39</v>
      </c>
    </row>
    <row r="43" s="1" customFormat="1" spans="1:9">
      <c r="A43" s="15" t="s">
        <v>89</v>
      </c>
      <c r="B43" s="15" t="s">
        <v>90</v>
      </c>
      <c r="C43" s="15" t="s">
        <v>12</v>
      </c>
      <c r="D43" s="9">
        <v>75.64</v>
      </c>
      <c r="E43" s="10">
        <f t="shared" si="0"/>
        <v>45.384</v>
      </c>
      <c r="F43" s="11">
        <v>84.57</v>
      </c>
      <c r="G43" s="12">
        <f t="shared" si="1"/>
        <v>33.828</v>
      </c>
      <c r="H43" s="12">
        <f t="shared" si="2"/>
        <v>79.212</v>
      </c>
      <c r="I43" s="13">
        <v>40</v>
      </c>
    </row>
    <row r="44" s="1" customFormat="1" spans="1:9">
      <c r="A44" s="15" t="s">
        <v>91</v>
      </c>
      <c r="B44" s="15" t="s">
        <v>92</v>
      </c>
      <c r="C44" s="15" t="s">
        <v>12</v>
      </c>
      <c r="D44" s="9">
        <v>74.84</v>
      </c>
      <c r="E44" s="10">
        <f t="shared" si="0"/>
        <v>44.904</v>
      </c>
      <c r="F44" s="11">
        <v>85.5</v>
      </c>
      <c r="G44" s="12">
        <f t="shared" si="1"/>
        <v>34.2</v>
      </c>
      <c r="H44" s="12">
        <f t="shared" si="2"/>
        <v>79.104</v>
      </c>
      <c r="I44" s="13">
        <v>41</v>
      </c>
    </row>
    <row r="45" s="1" customFormat="1" spans="1:9">
      <c r="A45" s="15" t="s">
        <v>93</v>
      </c>
      <c r="B45" s="15" t="s">
        <v>94</v>
      </c>
      <c r="C45" s="15" t="s">
        <v>12</v>
      </c>
      <c r="D45" s="9">
        <v>75.56</v>
      </c>
      <c r="E45" s="10">
        <f t="shared" si="0"/>
        <v>45.336</v>
      </c>
      <c r="F45" s="11">
        <v>84.27</v>
      </c>
      <c r="G45" s="12">
        <f t="shared" si="1"/>
        <v>33.708</v>
      </c>
      <c r="H45" s="12">
        <f t="shared" si="2"/>
        <v>79.044</v>
      </c>
      <c r="I45" s="13">
        <v>42</v>
      </c>
    </row>
    <row r="46" s="1" customFormat="1" spans="1:9">
      <c r="A46" s="15" t="s">
        <v>95</v>
      </c>
      <c r="B46" s="15" t="s">
        <v>96</v>
      </c>
      <c r="C46" s="15" t="s">
        <v>12</v>
      </c>
      <c r="D46" s="9">
        <v>75.56</v>
      </c>
      <c r="E46" s="10">
        <f t="shared" si="0"/>
        <v>45.336</v>
      </c>
      <c r="F46" s="11">
        <v>84.13</v>
      </c>
      <c r="G46" s="12">
        <f t="shared" si="1"/>
        <v>33.652</v>
      </c>
      <c r="H46" s="12">
        <f t="shared" si="2"/>
        <v>78.988</v>
      </c>
      <c r="I46" s="13">
        <v>43</v>
      </c>
    </row>
    <row r="47" s="1" customFormat="1" spans="1:9">
      <c r="A47" s="15" t="s">
        <v>97</v>
      </c>
      <c r="B47" s="15" t="s">
        <v>98</v>
      </c>
      <c r="C47" s="15" t="s">
        <v>12</v>
      </c>
      <c r="D47" s="9">
        <v>75.08</v>
      </c>
      <c r="E47" s="10">
        <f t="shared" si="0"/>
        <v>45.048</v>
      </c>
      <c r="F47" s="11">
        <v>84.1</v>
      </c>
      <c r="G47" s="12">
        <f t="shared" si="1"/>
        <v>33.64</v>
      </c>
      <c r="H47" s="12">
        <f t="shared" si="2"/>
        <v>78.688</v>
      </c>
      <c r="I47" s="13">
        <v>44</v>
      </c>
    </row>
    <row r="48" s="1" customFormat="1" spans="1:9">
      <c r="A48" s="15" t="s">
        <v>99</v>
      </c>
      <c r="B48" s="15" t="s">
        <v>100</v>
      </c>
      <c r="C48" s="15" t="s">
        <v>12</v>
      </c>
      <c r="D48" s="9">
        <v>75</v>
      </c>
      <c r="E48" s="10">
        <f t="shared" si="0"/>
        <v>45</v>
      </c>
      <c r="F48" s="11">
        <v>84.13</v>
      </c>
      <c r="G48" s="12">
        <f t="shared" si="1"/>
        <v>33.652</v>
      </c>
      <c r="H48" s="12">
        <f t="shared" si="2"/>
        <v>78.652</v>
      </c>
      <c r="I48" s="13">
        <v>45</v>
      </c>
    </row>
    <row r="49" s="1" customFormat="1" spans="1:9">
      <c r="A49" s="15" t="s">
        <v>101</v>
      </c>
      <c r="B49" s="15" t="s">
        <v>102</v>
      </c>
      <c r="C49" s="15" t="s">
        <v>12</v>
      </c>
      <c r="D49" s="9">
        <v>74.88</v>
      </c>
      <c r="E49" s="10">
        <f t="shared" si="0"/>
        <v>44.928</v>
      </c>
      <c r="F49" s="11">
        <v>84.23</v>
      </c>
      <c r="G49" s="12">
        <f t="shared" si="1"/>
        <v>33.692</v>
      </c>
      <c r="H49" s="12">
        <f t="shared" si="2"/>
        <v>78.62</v>
      </c>
      <c r="I49" s="13">
        <v>46</v>
      </c>
    </row>
    <row r="50" s="1" customFormat="1" spans="1:9">
      <c r="A50" s="15" t="s">
        <v>103</v>
      </c>
      <c r="B50" s="15" t="s">
        <v>104</v>
      </c>
      <c r="C50" s="15" t="s">
        <v>12</v>
      </c>
      <c r="D50" s="9">
        <v>74.32</v>
      </c>
      <c r="E50" s="10">
        <f t="shared" si="0"/>
        <v>44.592</v>
      </c>
      <c r="F50" s="11">
        <v>85.07</v>
      </c>
      <c r="G50" s="12">
        <f t="shared" si="1"/>
        <v>34.028</v>
      </c>
      <c r="H50" s="12">
        <f t="shared" si="2"/>
        <v>78.62</v>
      </c>
      <c r="I50" s="13">
        <v>46</v>
      </c>
    </row>
    <row r="51" s="1" customFormat="1" spans="1:9">
      <c r="A51" s="15" t="s">
        <v>105</v>
      </c>
      <c r="B51" s="15" t="s">
        <v>106</v>
      </c>
      <c r="C51" s="15" t="s">
        <v>12</v>
      </c>
      <c r="D51" s="9">
        <v>74.52</v>
      </c>
      <c r="E51" s="10">
        <f t="shared" si="0"/>
        <v>44.712</v>
      </c>
      <c r="F51" s="11">
        <v>84.4</v>
      </c>
      <c r="G51" s="12">
        <f t="shared" si="1"/>
        <v>33.76</v>
      </c>
      <c r="H51" s="12">
        <f t="shared" si="2"/>
        <v>78.472</v>
      </c>
      <c r="I51" s="13">
        <v>48</v>
      </c>
    </row>
    <row r="52" s="1" customFormat="1" spans="1:9">
      <c r="A52" s="15" t="s">
        <v>107</v>
      </c>
      <c r="B52" s="15" t="s">
        <v>108</v>
      </c>
      <c r="C52" s="15" t="s">
        <v>12</v>
      </c>
      <c r="D52" s="9">
        <v>74.52</v>
      </c>
      <c r="E52" s="10">
        <f t="shared" si="0"/>
        <v>44.712</v>
      </c>
      <c r="F52" s="11">
        <v>84.13</v>
      </c>
      <c r="G52" s="12">
        <f t="shared" si="1"/>
        <v>33.652</v>
      </c>
      <c r="H52" s="12">
        <f t="shared" si="2"/>
        <v>78.364</v>
      </c>
      <c r="I52" s="13">
        <v>49</v>
      </c>
    </row>
    <row r="53" s="1" customFormat="1" spans="1:9">
      <c r="A53" s="15" t="s">
        <v>109</v>
      </c>
      <c r="B53" s="15" t="s">
        <v>110</v>
      </c>
      <c r="C53" s="15" t="s">
        <v>12</v>
      </c>
      <c r="D53" s="9">
        <v>74.36</v>
      </c>
      <c r="E53" s="10">
        <f t="shared" si="0"/>
        <v>44.616</v>
      </c>
      <c r="F53" s="11">
        <v>84.13</v>
      </c>
      <c r="G53" s="12">
        <f t="shared" si="1"/>
        <v>33.652</v>
      </c>
      <c r="H53" s="12">
        <f t="shared" si="2"/>
        <v>78.268</v>
      </c>
      <c r="I53" s="13">
        <v>50</v>
      </c>
    </row>
    <row r="54" s="1" customFormat="1" spans="1:9">
      <c r="A54" s="15" t="s">
        <v>111</v>
      </c>
      <c r="B54" s="15" t="s">
        <v>112</v>
      </c>
      <c r="C54" s="15" t="s">
        <v>12</v>
      </c>
      <c r="D54" s="9">
        <v>74.2</v>
      </c>
      <c r="E54" s="10">
        <f t="shared" si="0"/>
        <v>44.52</v>
      </c>
      <c r="F54" s="11">
        <v>84.23</v>
      </c>
      <c r="G54" s="12">
        <f t="shared" si="1"/>
        <v>33.692</v>
      </c>
      <c r="H54" s="12">
        <f t="shared" si="2"/>
        <v>78.212</v>
      </c>
      <c r="I54" s="13">
        <v>51</v>
      </c>
    </row>
    <row r="55" s="1" customFormat="1" spans="1:9">
      <c r="A55" s="15" t="s">
        <v>113</v>
      </c>
      <c r="B55" s="15" t="s">
        <v>114</v>
      </c>
      <c r="C55" s="15" t="s">
        <v>12</v>
      </c>
      <c r="D55" s="9">
        <v>74.24</v>
      </c>
      <c r="E55" s="10">
        <f t="shared" si="0"/>
        <v>44.544</v>
      </c>
      <c r="F55" s="11">
        <v>84.1</v>
      </c>
      <c r="G55" s="12">
        <f t="shared" si="1"/>
        <v>33.64</v>
      </c>
      <c r="H55" s="12">
        <f t="shared" si="2"/>
        <v>78.184</v>
      </c>
      <c r="I55" s="13">
        <v>52</v>
      </c>
    </row>
    <row r="56" s="1" customFormat="1" spans="1:9">
      <c r="A56" s="15" t="s">
        <v>115</v>
      </c>
      <c r="B56" s="15" t="s">
        <v>116</v>
      </c>
      <c r="C56" s="15" t="s">
        <v>12</v>
      </c>
      <c r="D56" s="9">
        <v>73.96</v>
      </c>
      <c r="E56" s="10">
        <f t="shared" si="0"/>
        <v>44.376</v>
      </c>
      <c r="F56" s="11">
        <v>84.13</v>
      </c>
      <c r="G56" s="12">
        <f t="shared" si="1"/>
        <v>33.652</v>
      </c>
      <c r="H56" s="12">
        <f t="shared" si="2"/>
        <v>78.028</v>
      </c>
      <c r="I56" s="13">
        <v>53</v>
      </c>
    </row>
    <row r="57" s="1" customFormat="1" spans="1:9">
      <c r="A57" s="15" t="s">
        <v>117</v>
      </c>
      <c r="B57" s="15" t="s">
        <v>118</v>
      </c>
      <c r="C57" s="15" t="s">
        <v>12</v>
      </c>
      <c r="D57" s="9">
        <v>73.12</v>
      </c>
      <c r="E57" s="10">
        <f t="shared" si="0"/>
        <v>43.872</v>
      </c>
      <c r="F57" s="11">
        <v>85.3</v>
      </c>
      <c r="G57" s="12">
        <f t="shared" si="1"/>
        <v>34.12</v>
      </c>
      <c r="H57" s="12">
        <f t="shared" si="2"/>
        <v>77.992</v>
      </c>
      <c r="I57" s="13">
        <v>54</v>
      </c>
    </row>
    <row r="58" s="1" customFormat="1" spans="1:9">
      <c r="A58" s="15" t="s">
        <v>119</v>
      </c>
      <c r="B58" s="15" t="s">
        <v>120</v>
      </c>
      <c r="C58" s="15" t="s">
        <v>12</v>
      </c>
      <c r="D58" s="9">
        <v>72.88</v>
      </c>
      <c r="E58" s="10">
        <f t="shared" si="0"/>
        <v>43.728</v>
      </c>
      <c r="F58" s="11">
        <v>85.43</v>
      </c>
      <c r="G58" s="12">
        <f t="shared" si="1"/>
        <v>34.172</v>
      </c>
      <c r="H58" s="12">
        <f t="shared" si="2"/>
        <v>77.9</v>
      </c>
      <c r="I58" s="13">
        <v>55</v>
      </c>
    </row>
    <row r="59" s="1" customFormat="1" spans="1:9">
      <c r="A59" s="15" t="s">
        <v>121</v>
      </c>
      <c r="B59" s="15" t="s">
        <v>122</v>
      </c>
      <c r="C59" s="15" t="s">
        <v>12</v>
      </c>
      <c r="D59" s="9">
        <v>73.88</v>
      </c>
      <c r="E59" s="10">
        <f t="shared" si="0"/>
        <v>44.328</v>
      </c>
      <c r="F59" s="11">
        <v>83.87</v>
      </c>
      <c r="G59" s="12">
        <f t="shared" si="1"/>
        <v>33.548</v>
      </c>
      <c r="H59" s="12">
        <f t="shared" si="2"/>
        <v>77.876</v>
      </c>
      <c r="I59" s="13">
        <v>56</v>
      </c>
    </row>
    <row r="60" s="1" customFormat="1" spans="1:9">
      <c r="A60" s="15" t="s">
        <v>123</v>
      </c>
      <c r="B60" s="15" t="s">
        <v>124</v>
      </c>
      <c r="C60" s="15" t="s">
        <v>12</v>
      </c>
      <c r="D60" s="9">
        <v>73.6</v>
      </c>
      <c r="E60" s="10">
        <f t="shared" si="0"/>
        <v>44.16</v>
      </c>
      <c r="F60" s="11">
        <v>84.23</v>
      </c>
      <c r="G60" s="12">
        <f t="shared" si="1"/>
        <v>33.692</v>
      </c>
      <c r="H60" s="12">
        <f t="shared" si="2"/>
        <v>77.852</v>
      </c>
      <c r="I60" s="13">
        <v>57</v>
      </c>
    </row>
    <row r="61" s="1" customFormat="1" spans="1:9">
      <c r="A61" s="15" t="s">
        <v>125</v>
      </c>
      <c r="B61" s="15" t="s">
        <v>126</v>
      </c>
      <c r="C61" s="15" t="s">
        <v>12</v>
      </c>
      <c r="D61" s="9">
        <v>73.64</v>
      </c>
      <c r="E61" s="10">
        <f t="shared" si="0"/>
        <v>44.184</v>
      </c>
      <c r="F61" s="11">
        <v>84.1</v>
      </c>
      <c r="G61" s="12">
        <f t="shared" si="1"/>
        <v>33.64</v>
      </c>
      <c r="H61" s="12">
        <f t="shared" si="2"/>
        <v>77.824</v>
      </c>
      <c r="I61" s="13">
        <v>58</v>
      </c>
    </row>
    <row r="62" s="1" customFormat="1" spans="1:9">
      <c r="A62" s="15" t="s">
        <v>127</v>
      </c>
      <c r="B62" s="15" t="s">
        <v>128</v>
      </c>
      <c r="C62" s="15" t="s">
        <v>12</v>
      </c>
      <c r="D62" s="9">
        <v>72.92</v>
      </c>
      <c r="E62" s="10">
        <f t="shared" si="0"/>
        <v>43.752</v>
      </c>
      <c r="F62" s="11">
        <v>85.13</v>
      </c>
      <c r="G62" s="12">
        <f t="shared" si="1"/>
        <v>34.052</v>
      </c>
      <c r="H62" s="12">
        <f t="shared" si="2"/>
        <v>77.804</v>
      </c>
      <c r="I62" s="13">
        <v>59</v>
      </c>
    </row>
    <row r="63" s="1" customFormat="1" spans="1:9">
      <c r="A63" s="15" t="s">
        <v>129</v>
      </c>
      <c r="B63" s="15" t="s">
        <v>130</v>
      </c>
      <c r="C63" s="15" t="s">
        <v>12</v>
      </c>
      <c r="D63" s="9">
        <v>72.6</v>
      </c>
      <c r="E63" s="10">
        <f t="shared" si="0"/>
        <v>43.56</v>
      </c>
      <c r="F63" s="11">
        <v>85.2</v>
      </c>
      <c r="G63" s="12">
        <f t="shared" si="1"/>
        <v>34.08</v>
      </c>
      <c r="H63" s="12">
        <f t="shared" si="2"/>
        <v>77.64</v>
      </c>
      <c r="I63" s="13">
        <v>60</v>
      </c>
    </row>
    <row r="64" s="1" customFormat="1" spans="1:9">
      <c r="A64" s="15" t="s">
        <v>131</v>
      </c>
      <c r="B64" s="15" t="s">
        <v>132</v>
      </c>
      <c r="C64" s="15" t="s">
        <v>12</v>
      </c>
      <c r="D64" s="9">
        <v>72.92</v>
      </c>
      <c r="E64" s="10">
        <f t="shared" si="0"/>
        <v>43.752</v>
      </c>
      <c r="F64" s="11">
        <v>84.63</v>
      </c>
      <c r="G64" s="12">
        <f t="shared" si="1"/>
        <v>33.852</v>
      </c>
      <c r="H64" s="12">
        <f t="shared" si="2"/>
        <v>77.604</v>
      </c>
      <c r="I64" s="13">
        <v>61</v>
      </c>
    </row>
    <row r="65" s="1" customFormat="1" spans="1:9">
      <c r="A65" s="15" t="s">
        <v>133</v>
      </c>
      <c r="B65" s="15" t="s">
        <v>134</v>
      </c>
      <c r="C65" s="15" t="s">
        <v>12</v>
      </c>
      <c r="D65" s="9">
        <v>73.12</v>
      </c>
      <c r="E65" s="10">
        <f t="shared" si="0"/>
        <v>43.872</v>
      </c>
      <c r="F65" s="11">
        <v>84.27</v>
      </c>
      <c r="G65" s="12">
        <f t="shared" si="1"/>
        <v>33.708</v>
      </c>
      <c r="H65" s="12">
        <f t="shared" si="2"/>
        <v>77.58</v>
      </c>
      <c r="I65" s="13">
        <v>62</v>
      </c>
    </row>
    <row r="66" s="1" customFormat="1" spans="1:9">
      <c r="A66" s="15" t="s">
        <v>135</v>
      </c>
      <c r="B66" s="15" t="s">
        <v>136</v>
      </c>
      <c r="C66" s="15" t="s">
        <v>12</v>
      </c>
      <c r="D66" s="9">
        <v>73</v>
      </c>
      <c r="E66" s="10">
        <f t="shared" si="0"/>
        <v>43.8</v>
      </c>
      <c r="F66" s="11">
        <v>84.33</v>
      </c>
      <c r="G66" s="12">
        <f t="shared" si="1"/>
        <v>33.732</v>
      </c>
      <c r="H66" s="12">
        <f t="shared" si="2"/>
        <v>77.532</v>
      </c>
      <c r="I66" s="13">
        <v>63</v>
      </c>
    </row>
    <row r="67" s="1" customFormat="1" spans="1:9">
      <c r="A67" s="15" t="s">
        <v>137</v>
      </c>
      <c r="B67" s="15" t="s">
        <v>138</v>
      </c>
      <c r="C67" s="15" t="s">
        <v>12</v>
      </c>
      <c r="D67" s="9">
        <v>73.08</v>
      </c>
      <c r="E67" s="10">
        <f t="shared" si="0"/>
        <v>43.848</v>
      </c>
      <c r="F67" s="11">
        <v>84.1</v>
      </c>
      <c r="G67" s="12">
        <f t="shared" si="1"/>
        <v>33.64</v>
      </c>
      <c r="H67" s="12">
        <f t="shared" si="2"/>
        <v>77.488</v>
      </c>
      <c r="I67" s="13">
        <v>64</v>
      </c>
    </row>
    <row r="68" s="1" customFormat="1" spans="1:9">
      <c r="A68" s="15" t="s">
        <v>139</v>
      </c>
      <c r="B68" s="15" t="s">
        <v>140</v>
      </c>
      <c r="C68" s="15" t="s">
        <v>12</v>
      </c>
      <c r="D68" s="9">
        <v>73.04</v>
      </c>
      <c r="E68" s="10">
        <f t="shared" ref="E68:E87" si="3">D68*0.6</f>
        <v>43.824</v>
      </c>
      <c r="F68" s="11">
        <v>84.1</v>
      </c>
      <c r="G68" s="12">
        <f t="shared" ref="G68:G87" si="4">F68*0.4</f>
        <v>33.64</v>
      </c>
      <c r="H68" s="12">
        <f t="shared" ref="H68:H87" si="5">E68+G68</f>
        <v>77.464</v>
      </c>
      <c r="I68" s="13">
        <v>65</v>
      </c>
    </row>
    <row r="69" s="1" customFormat="1" spans="1:9">
      <c r="A69" s="15" t="s">
        <v>141</v>
      </c>
      <c r="B69" s="15" t="s">
        <v>142</v>
      </c>
      <c r="C69" s="15" t="s">
        <v>12</v>
      </c>
      <c r="D69" s="9">
        <v>73</v>
      </c>
      <c r="E69" s="10">
        <f t="shared" si="3"/>
        <v>43.8</v>
      </c>
      <c r="F69" s="11">
        <v>84</v>
      </c>
      <c r="G69" s="12">
        <f t="shared" si="4"/>
        <v>33.6</v>
      </c>
      <c r="H69" s="12">
        <f t="shared" si="5"/>
        <v>77.4</v>
      </c>
      <c r="I69" s="13">
        <v>66</v>
      </c>
    </row>
    <row r="70" s="1" customFormat="1" spans="1:9">
      <c r="A70" s="15" t="s">
        <v>143</v>
      </c>
      <c r="B70" s="15" t="s">
        <v>144</v>
      </c>
      <c r="C70" s="15" t="s">
        <v>12</v>
      </c>
      <c r="D70" s="9">
        <v>72.88</v>
      </c>
      <c r="E70" s="10">
        <f t="shared" si="3"/>
        <v>43.728</v>
      </c>
      <c r="F70" s="11">
        <v>84.1</v>
      </c>
      <c r="G70" s="12">
        <f t="shared" si="4"/>
        <v>33.64</v>
      </c>
      <c r="H70" s="12">
        <f t="shared" si="5"/>
        <v>77.368</v>
      </c>
      <c r="I70" s="13">
        <v>67</v>
      </c>
    </row>
    <row r="71" s="1" customFormat="1" spans="1:9">
      <c r="A71" s="15" t="s">
        <v>145</v>
      </c>
      <c r="B71" s="15" t="s">
        <v>146</v>
      </c>
      <c r="C71" s="15" t="s">
        <v>12</v>
      </c>
      <c r="D71" s="9">
        <v>72.92</v>
      </c>
      <c r="E71" s="10">
        <f t="shared" si="3"/>
        <v>43.752</v>
      </c>
      <c r="F71" s="11">
        <v>83.97</v>
      </c>
      <c r="G71" s="12">
        <f t="shared" si="4"/>
        <v>33.588</v>
      </c>
      <c r="H71" s="12">
        <f t="shared" si="5"/>
        <v>77.34</v>
      </c>
      <c r="I71" s="13">
        <v>68</v>
      </c>
    </row>
    <row r="72" s="1" customFormat="1" spans="1:9">
      <c r="A72" s="15" t="s">
        <v>147</v>
      </c>
      <c r="B72" s="15" t="s">
        <v>148</v>
      </c>
      <c r="C72" s="15" t="s">
        <v>12</v>
      </c>
      <c r="D72" s="9">
        <v>72.24</v>
      </c>
      <c r="E72" s="10">
        <f t="shared" si="3"/>
        <v>43.344</v>
      </c>
      <c r="F72" s="11">
        <v>84.13</v>
      </c>
      <c r="G72" s="12">
        <f t="shared" si="4"/>
        <v>33.652</v>
      </c>
      <c r="H72" s="12">
        <f t="shared" si="5"/>
        <v>76.996</v>
      </c>
      <c r="I72" s="13">
        <v>69</v>
      </c>
    </row>
    <row r="73" s="1" customFormat="1" spans="1:9">
      <c r="A73" s="15" t="s">
        <v>149</v>
      </c>
      <c r="B73" s="15" t="s">
        <v>150</v>
      </c>
      <c r="C73" s="15" t="s">
        <v>12</v>
      </c>
      <c r="D73" s="9">
        <v>72.12</v>
      </c>
      <c r="E73" s="10">
        <f t="shared" si="3"/>
        <v>43.272</v>
      </c>
      <c r="F73" s="11">
        <v>84.13</v>
      </c>
      <c r="G73" s="12">
        <f t="shared" si="4"/>
        <v>33.652</v>
      </c>
      <c r="H73" s="12">
        <f t="shared" si="5"/>
        <v>76.924</v>
      </c>
      <c r="I73" s="13">
        <v>70</v>
      </c>
    </row>
    <row r="74" s="1" customFormat="1" spans="1:9">
      <c r="A74" s="15" t="s">
        <v>151</v>
      </c>
      <c r="B74" s="15" t="s">
        <v>152</v>
      </c>
      <c r="C74" s="15" t="s">
        <v>12</v>
      </c>
      <c r="D74" s="9">
        <v>71.84</v>
      </c>
      <c r="E74" s="10">
        <f t="shared" si="3"/>
        <v>43.104</v>
      </c>
      <c r="F74" s="11">
        <v>84.23</v>
      </c>
      <c r="G74" s="12">
        <f t="shared" si="4"/>
        <v>33.692</v>
      </c>
      <c r="H74" s="12">
        <f t="shared" si="5"/>
        <v>76.796</v>
      </c>
      <c r="I74" s="13">
        <v>71</v>
      </c>
    </row>
    <row r="75" s="1" customFormat="1" spans="1:9">
      <c r="A75" s="15" t="s">
        <v>153</v>
      </c>
      <c r="B75" s="15" t="s">
        <v>154</v>
      </c>
      <c r="C75" s="15" t="s">
        <v>12</v>
      </c>
      <c r="D75" s="9">
        <v>71.8</v>
      </c>
      <c r="E75" s="10">
        <f t="shared" si="3"/>
        <v>43.08</v>
      </c>
      <c r="F75" s="11">
        <v>84.03</v>
      </c>
      <c r="G75" s="12">
        <f t="shared" si="4"/>
        <v>33.612</v>
      </c>
      <c r="H75" s="12">
        <f t="shared" si="5"/>
        <v>76.692</v>
      </c>
      <c r="I75" s="13">
        <v>72</v>
      </c>
    </row>
    <row r="76" s="1" customFormat="1" spans="1:9">
      <c r="A76" s="15" t="s">
        <v>155</v>
      </c>
      <c r="B76" s="15" t="s">
        <v>156</v>
      </c>
      <c r="C76" s="15" t="s">
        <v>12</v>
      </c>
      <c r="D76" s="9">
        <v>71.68</v>
      </c>
      <c r="E76" s="10">
        <f t="shared" si="3"/>
        <v>43.008</v>
      </c>
      <c r="F76" s="11">
        <v>84.17</v>
      </c>
      <c r="G76" s="12">
        <f t="shared" si="4"/>
        <v>33.668</v>
      </c>
      <c r="H76" s="12">
        <f t="shared" si="5"/>
        <v>76.676</v>
      </c>
      <c r="I76" s="13">
        <v>73</v>
      </c>
    </row>
    <row r="77" s="1" customFormat="1" spans="1:9">
      <c r="A77" s="15" t="s">
        <v>157</v>
      </c>
      <c r="B77" s="15" t="s">
        <v>158</v>
      </c>
      <c r="C77" s="15" t="s">
        <v>12</v>
      </c>
      <c r="D77" s="9">
        <v>71</v>
      </c>
      <c r="E77" s="10">
        <f t="shared" si="3"/>
        <v>42.6</v>
      </c>
      <c r="F77" s="11">
        <v>85.17</v>
      </c>
      <c r="G77" s="12">
        <f t="shared" si="4"/>
        <v>34.068</v>
      </c>
      <c r="H77" s="12">
        <f t="shared" si="5"/>
        <v>76.668</v>
      </c>
      <c r="I77" s="13">
        <v>74</v>
      </c>
    </row>
    <row r="78" s="1" customFormat="1" spans="1:9">
      <c r="A78" s="15" t="s">
        <v>159</v>
      </c>
      <c r="B78" s="15" t="s">
        <v>160</v>
      </c>
      <c r="C78" s="15" t="s">
        <v>12</v>
      </c>
      <c r="D78" s="9">
        <v>71.68</v>
      </c>
      <c r="E78" s="10">
        <f t="shared" si="3"/>
        <v>43.008</v>
      </c>
      <c r="F78" s="11">
        <v>84.03</v>
      </c>
      <c r="G78" s="12">
        <f t="shared" si="4"/>
        <v>33.612</v>
      </c>
      <c r="H78" s="12">
        <f t="shared" si="5"/>
        <v>76.62</v>
      </c>
      <c r="I78" s="13">
        <v>75</v>
      </c>
    </row>
    <row r="79" s="1" customFormat="1" ht="13" customHeight="1" spans="1:9">
      <c r="A79" s="15" t="s">
        <v>161</v>
      </c>
      <c r="B79" s="15" t="s">
        <v>162</v>
      </c>
      <c r="C79" s="15" t="s">
        <v>12</v>
      </c>
      <c r="D79" s="9">
        <v>71.68</v>
      </c>
      <c r="E79" s="10">
        <f t="shared" si="3"/>
        <v>43.008</v>
      </c>
      <c r="F79" s="11">
        <v>84</v>
      </c>
      <c r="G79" s="12">
        <f t="shared" si="4"/>
        <v>33.6</v>
      </c>
      <c r="H79" s="12">
        <f t="shared" si="5"/>
        <v>76.608</v>
      </c>
      <c r="I79" s="13">
        <v>76</v>
      </c>
    </row>
    <row r="80" s="1" customFormat="1" spans="1:9">
      <c r="A80" s="15" t="s">
        <v>163</v>
      </c>
      <c r="B80" s="15" t="s">
        <v>164</v>
      </c>
      <c r="C80" s="15" t="s">
        <v>12</v>
      </c>
      <c r="D80" s="9">
        <v>71.44</v>
      </c>
      <c r="E80" s="10">
        <f t="shared" si="3"/>
        <v>42.864</v>
      </c>
      <c r="F80" s="11">
        <v>84.1</v>
      </c>
      <c r="G80" s="12">
        <f t="shared" si="4"/>
        <v>33.64</v>
      </c>
      <c r="H80" s="12">
        <f t="shared" si="5"/>
        <v>76.504</v>
      </c>
      <c r="I80" s="13">
        <v>77</v>
      </c>
    </row>
    <row r="81" s="1" customFormat="1" spans="1:9">
      <c r="A81" s="15" t="s">
        <v>165</v>
      </c>
      <c r="B81" s="15" t="s">
        <v>166</v>
      </c>
      <c r="C81" s="15" t="s">
        <v>12</v>
      </c>
      <c r="D81" s="9">
        <v>71.12</v>
      </c>
      <c r="E81" s="10">
        <f t="shared" si="3"/>
        <v>42.672</v>
      </c>
      <c r="F81" s="11">
        <v>84.1</v>
      </c>
      <c r="G81" s="12">
        <f t="shared" si="4"/>
        <v>33.64</v>
      </c>
      <c r="H81" s="12">
        <f t="shared" si="5"/>
        <v>76.312</v>
      </c>
      <c r="I81" s="13">
        <v>78</v>
      </c>
    </row>
    <row r="82" s="1" customFormat="1" spans="1:9">
      <c r="A82" s="15" t="s">
        <v>167</v>
      </c>
      <c r="B82" s="15" t="s">
        <v>168</v>
      </c>
      <c r="C82" s="15" t="s">
        <v>12</v>
      </c>
      <c r="D82" s="9">
        <v>70.92</v>
      </c>
      <c r="E82" s="10">
        <f t="shared" si="3"/>
        <v>42.552</v>
      </c>
      <c r="F82" s="11">
        <v>83.87</v>
      </c>
      <c r="G82" s="12">
        <f t="shared" si="4"/>
        <v>33.548</v>
      </c>
      <c r="H82" s="12">
        <f t="shared" si="5"/>
        <v>76.1</v>
      </c>
      <c r="I82" s="13">
        <v>79</v>
      </c>
    </row>
    <row r="83" s="1" customFormat="1" spans="1:9">
      <c r="A83" s="15" t="s">
        <v>169</v>
      </c>
      <c r="B83" s="15" t="s">
        <v>170</v>
      </c>
      <c r="C83" s="15" t="s">
        <v>12</v>
      </c>
      <c r="D83" s="9">
        <v>70.8</v>
      </c>
      <c r="E83" s="10">
        <f t="shared" si="3"/>
        <v>42.48</v>
      </c>
      <c r="F83" s="11">
        <v>83.87</v>
      </c>
      <c r="G83" s="12">
        <f t="shared" si="4"/>
        <v>33.548</v>
      </c>
      <c r="H83" s="12">
        <f t="shared" si="5"/>
        <v>76.028</v>
      </c>
      <c r="I83" s="13">
        <v>80</v>
      </c>
    </row>
    <row r="84" s="1" customFormat="1" spans="1:9">
      <c r="A84" s="15" t="s">
        <v>171</v>
      </c>
      <c r="B84" s="15" t="s">
        <v>172</v>
      </c>
      <c r="C84" s="15" t="s">
        <v>12</v>
      </c>
      <c r="D84" s="9">
        <v>70.56</v>
      </c>
      <c r="E84" s="10">
        <f t="shared" si="3"/>
        <v>42.336</v>
      </c>
      <c r="F84" s="11">
        <v>84.03</v>
      </c>
      <c r="G84" s="12">
        <f t="shared" si="4"/>
        <v>33.612</v>
      </c>
      <c r="H84" s="12">
        <f t="shared" si="5"/>
        <v>75.948</v>
      </c>
      <c r="I84" s="13">
        <v>81</v>
      </c>
    </row>
    <row r="85" s="1" customFormat="1" spans="1:9">
      <c r="A85" s="15" t="s">
        <v>173</v>
      </c>
      <c r="B85" s="15" t="s">
        <v>174</v>
      </c>
      <c r="C85" s="15" t="s">
        <v>12</v>
      </c>
      <c r="D85" s="9">
        <v>70.52</v>
      </c>
      <c r="E85" s="10">
        <f t="shared" si="3"/>
        <v>42.312</v>
      </c>
      <c r="F85" s="11">
        <v>84</v>
      </c>
      <c r="G85" s="12">
        <f t="shared" si="4"/>
        <v>33.6</v>
      </c>
      <c r="H85" s="12">
        <f t="shared" si="5"/>
        <v>75.912</v>
      </c>
      <c r="I85" s="13">
        <v>82</v>
      </c>
    </row>
    <row r="86" s="1" customFormat="1" spans="1:9">
      <c r="A86" s="15" t="s">
        <v>175</v>
      </c>
      <c r="B86" s="15" t="s">
        <v>176</v>
      </c>
      <c r="C86" s="15" t="s">
        <v>12</v>
      </c>
      <c r="D86" s="9">
        <v>74.6</v>
      </c>
      <c r="E86" s="10">
        <f t="shared" si="3"/>
        <v>44.76</v>
      </c>
      <c r="F86" s="11" t="s">
        <v>177</v>
      </c>
      <c r="G86" s="12"/>
      <c r="H86" s="12">
        <f t="shared" si="5"/>
        <v>44.76</v>
      </c>
      <c r="I86" s="13">
        <v>83</v>
      </c>
    </row>
    <row r="87" s="1" customFormat="1" spans="1:9">
      <c r="A87" s="15" t="s">
        <v>178</v>
      </c>
      <c r="B87" s="15" t="s">
        <v>179</v>
      </c>
      <c r="C87" s="15" t="s">
        <v>12</v>
      </c>
      <c r="D87" s="9">
        <v>71.48</v>
      </c>
      <c r="E87" s="10">
        <f t="shared" si="3"/>
        <v>42.888</v>
      </c>
      <c r="F87" s="11" t="s">
        <v>177</v>
      </c>
      <c r="G87" s="12"/>
      <c r="H87" s="12">
        <f t="shared" si="5"/>
        <v>42.888</v>
      </c>
      <c r="I87" s="13">
        <v>84</v>
      </c>
    </row>
  </sheetData>
  <mergeCells count="1">
    <mergeCell ref="A1:I1"/>
  </mergeCells>
  <printOptions horizontalCentered="1"/>
  <pageMargins left="0.550694444444444" right="0.227777777777778" top="0.338194444444444" bottom="0.618055555555556" header="0.16875" footer="0.227777777777778"/>
  <pageSetup paperSize="9" orientation="landscape" horizontalDpi="600" vertic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职位1排名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DQ</dc:creator>
  <cp:lastModifiedBy>DQ</cp:lastModifiedBy>
  <dcterms:created xsi:type="dcterms:W3CDTF">2021-11-20T10:05:35Z</dcterms:created>
  <dcterms:modified xsi:type="dcterms:W3CDTF">2021-11-20T10:11:25Z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A6F77389A8FE4636BA1DF82A7208957F</vt:lpwstr>
  </property>
  <property fmtid="{D5CDD505-2E9C-101B-9397-08002B2CF9AE}" pid="3" name="KSOProductBuildVer">
    <vt:lpwstr>2052-11.1.0.11115</vt:lpwstr>
  </property>
</Properties>
</file>