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综合成绩1-4" sheetId="2" r:id="rId1"/>
  </sheets>
  <definedNames>
    <definedName name="_xlnm.Print_Titles" localSheetId="0">'综合成绩1-4'!$1:$2</definedName>
  </definedNames>
  <calcPr calcId="144525"/>
</workbook>
</file>

<file path=xl/sharedStrings.xml><?xml version="1.0" encoding="utf-8"?>
<sst xmlns="http://schemas.openxmlformats.org/spreadsheetml/2006/main" count="667" uniqueCount="392">
  <si>
    <t>朔州市市直事业单位2022年公开招聘第二批工作人员综合成绩表及岗位排名</t>
  </si>
  <si>
    <t>笔试考号</t>
  </si>
  <si>
    <t>姓名</t>
  </si>
  <si>
    <t>报考部门</t>
  </si>
  <si>
    <t>报考岗位</t>
  </si>
  <si>
    <t>笔试成绩</t>
  </si>
  <si>
    <r>
      <rPr>
        <b/>
        <sz val="11"/>
        <color theme="1"/>
        <rFont val="宋体"/>
        <charset val="134"/>
        <scheme val="minor"/>
      </rPr>
      <t>笔试成绩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60%</t>
    </r>
  </si>
  <si>
    <t>面试成绩</t>
  </si>
  <si>
    <t>面试成绩×40%</t>
  </si>
  <si>
    <t>综合成绩</t>
  </si>
  <si>
    <t>岗位排名</t>
  </si>
  <si>
    <t>20222500323</t>
  </si>
  <si>
    <t>梁金墙</t>
  </si>
  <si>
    <t>朔州市党建研究会</t>
  </si>
  <si>
    <t>职位1（10401）</t>
  </si>
  <si>
    <t>20222308129</t>
  </si>
  <si>
    <t>张飞飞</t>
  </si>
  <si>
    <t>20222700518</t>
  </si>
  <si>
    <t>夏珍鑫</t>
  </si>
  <si>
    <t>20222503518</t>
  </si>
  <si>
    <t>王学敏</t>
  </si>
  <si>
    <t>职位2（10402）</t>
  </si>
  <si>
    <t>20222409105</t>
  </si>
  <si>
    <t>冯乙奇</t>
  </si>
  <si>
    <t>20222204509</t>
  </si>
  <si>
    <t>刘璐</t>
  </si>
  <si>
    <t>20222411614</t>
  </si>
  <si>
    <t>张福祥</t>
  </si>
  <si>
    <t>职位3（10403）</t>
  </si>
  <si>
    <t>20222410702</t>
  </si>
  <si>
    <t>落欣雨</t>
  </si>
  <si>
    <t>20222100618</t>
  </si>
  <si>
    <t>宋利涛</t>
  </si>
  <si>
    <t>20222500519</t>
  </si>
  <si>
    <t>高敏</t>
  </si>
  <si>
    <t>职位4（10404）</t>
  </si>
  <si>
    <t>20222602122</t>
  </si>
  <si>
    <t>符瑶</t>
  </si>
  <si>
    <t>20222603411</t>
  </si>
  <si>
    <t>陈子彤</t>
  </si>
  <si>
    <t>20222307519</t>
  </si>
  <si>
    <t>刘金宗</t>
  </si>
  <si>
    <t>朔州市民营经济促进中心</t>
  </si>
  <si>
    <t>管理岗位（10601）</t>
  </si>
  <si>
    <t>20222702220</t>
  </si>
  <si>
    <t>郑宇</t>
  </si>
  <si>
    <t>20222102707</t>
  </si>
  <si>
    <t>赵锴</t>
  </si>
  <si>
    <t>20222603119</t>
  </si>
  <si>
    <t>刘云云</t>
  </si>
  <si>
    <t>20222100105</t>
  </si>
  <si>
    <t>杨文晶</t>
  </si>
  <si>
    <t>20222410721</t>
  </si>
  <si>
    <t>张振祥</t>
  </si>
  <si>
    <t>20222503924</t>
  </si>
  <si>
    <t>卢宏勋</t>
  </si>
  <si>
    <t>朔州市人大代表联络服务中心</t>
  </si>
  <si>
    <t>管理岗位（10701）</t>
  </si>
  <si>
    <t>20222409318</t>
  </si>
  <si>
    <t>张瑜</t>
  </si>
  <si>
    <t>20222307216</t>
  </si>
  <si>
    <t>赵鸿</t>
  </si>
  <si>
    <t>20222203503</t>
  </si>
  <si>
    <t>闫治</t>
  </si>
  <si>
    <t>朔州市老干部服务中心</t>
  </si>
  <si>
    <t>管理岗位1（11201）</t>
  </si>
  <si>
    <t>20222604206</t>
  </si>
  <si>
    <t>赵红艳</t>
  </si>
  <si>
    <t>20222309019</t>
  </si>
  <si>
    <t>李默之</t>
  </si>
  <si>
    <t>20222204914</t>
  </si>
  <si>
    <t>张震</t>
  </si>
  <si>
    <t>20222410405</t>
  </si>
  <si>
    <t>董佳欣</t>
  </si>
  <si>
    <t>20222501020</t>
  </si>
  <si>
    <t>张晓</t>
  </si>
  <si>
    <t>20222504002</t>
  </si>
  <si>
    <t>周琳</t>
  </si>
  <si>
    <t>管理岗位2（11202）</t>
  </si>
  <si>
    <t>20222502609</t>
  </si>
  <si>
    <t>曹翔龙</t>
  </si>
  <si>
    <t>20222702122</t>
  </si>
  <si>
    <t>张国权</t>
  </si>
  <si>
    <t>20222602004</t>
  </si>
  <si>
    <t>梁超</t>
  </si>
  <si>
    <t>朔州市档案馆</t>
  </si>
  <si>
    <t>专技岗位1（11301）</t>
  </si>
  <si>
    <t>20222602805</t>
  </si>
  <si>
    <t>张程</t>
  </si>
  <si>
    <t>20222308703</t>
  </si>
  <si>
    <t>张林超</t>
  </si>
  <si>
    <t>20222504123</t>
  </si>
  <si>
    <t>冯强</t>
  </si>
  <si>
    <t>专技岗位2（11302）</t>
  </si>
  <si>
    <t>20222412008</t>
  </si>
  <si>
    <t>刘晓波</t>
  </si>
  <si>
    <t>20222307423</t>
  </si>
  <si>
    <t>薛海阳</t>
  </si>
  <si>
    <t>20222308416</t>
  </si>
  <si>
    <t>田语</t>
  </si>
  <si>
    <t>朔州市残疾人康复中心</t>
  </si>
  <si>
    <t>专技岗位1（11401）</t>
  </si>
  <si>
    <t>20222409727</t>
  </si>
  <si>
    <t>王霞</t>
  </si>
  <si>
    <t>20222203430</t>
  </si>
  <si>
    <t>王晓丽</t>
  </si>
  <si>
    <t>20222410618</t>
  </si>
  <si>
    <t>赫雅璐</t>
  </si>
  <si>
    <t>20222702522</t>
  </si>
  <si>
    <t>闫芳</t>
  </si>
  <si>
    <t>20222602402</t>
  </si>
  <si>
    <t>张娜</t>
  </si>
  <si>
    <t>20222203529</t>
  </si>
  <si>
    <t>武昕</t>
  </si>
  <si>
    <t>朔州市纪检监察基地</t>
  </si>
  <si>
    <t>职位1（10301）</t>
  </si>
  <si>
    <t>20222101006</t>
  </si>
  <si>
    <t>张立宇</t>
  </si>
  <si>
    <t>20222604220</t>
  </si>
  <si>
    <t>李泽伟</t>
  </si>
  <si>
    <t>20222603003</t>
  </si>
  <si>
    <t>王振栋</t>
  </si>
  <si>
    <t>20222102120</t>
  </si>
  <si>
    <t>乔吉伟</t>
  </si>
  <si>
    <t>20222204018</t>
  </si>
  <si>
    <t>段亚魁</t>
  </si>
  <si>
    <t>20222410521</t>
  </si>
  <si>
    <t>韩敏</t>
  </si>
  <si>
    <t>职位2（10302）</t>
  </si>
  <si>
    <t>20222501514</t>
  </si>
  <si>
    <t>李腊梅</t>
  </si>
  <si>
    <t>20222600912</t>
  </si>
  <si>
    <t>赵丽慧</t>
  </si>
  <si>
    <t>20222308512</t>
  </si>
  <si>
    <t>马婷</t>
  </si>
  <si>
    <t>20222503915</t>
  </si>
  <si>
    <t>李慧</t>
  </si>
  <si>
    <t>20222409605</t>
  </si>
  <si>
    <t>高志霞</t>
  </si>
  <si>
    <t>20222500424</t>
  </si>
  <si>
    <t>张宝文</t>
  </si>
  <si>
    <t>职位3（10303）</t>
  </si>
  <si>
    <t>20222205128</t>
  </si>
  <si>
    <t>申如意</t>
  </si>
  <si>
    <t>20222500525</t>
  </si>
  <si>
    <t>张倩</t>
  </si>
  <si>
    <t>职位4（10304）</t>
  </si>
  <si>
    <t>20222600901</t>
  </si>
  <si>
    <t>刘倩</t>
  </si>
  <si>
    <t>20222500711</t>
  </si>
  <si>
    <t>李蓓蕾</t>
  </si>
  <si>
    <t>20222603506</t>
  </si>
  <si>
    <t>郭嘉园</t>
  </si>
  <si>
    <t>20222701511</t>
  </si>
  <si>
    <t>王辅鑫</t>
  </si>
  <si>
    <t>职位5（10305）</t>
  </si>
  <si>
    <t>20222308018</t>
  </si>
  <si>
    <t>冀相溱</t>
  </si>
  <si>
    <t>20222308426</t>
  </si>
  <si>
    <t>杨志伟</t>
  </si>
  <si>
    <t>20222306818</t>
  </si>
  <si>
    <t>张颖</t>
  </si>
  <si>
    <t>职位6（10306）</t>
  </si>
  <si>
    <t>20222102320</t>
  </si>
  <si>
    <t>张小艳</t>
  </si>
  <si>
    <t>20222600424</t>
  </si>
  <si>
    <t>乔宏丽</t>
  </si>
  <si>
    <t>20222500301</t>
  </si>
  <si>
    <t>许文亮</t>
  </si>
  <si>
    <t>职位7（10307）</t>
  </si>
  <si>
    <t>20222205211</t>
  </si>
  <si>
    <t>苗振东</t>
  </si>
  <si>
    <t>20222206029</t>
  </si>
  <si>
    <t>余乃强</t>
  </si>
  <si>
    <t>20222409308</t>
  </si>
  <si>
    <t>尹一凡</t>
  </si>
  <si>
    <t>职位8（10308）</t>
  </si>
  <si>
    <t>20222502301</t>
  </si>
  <si>
    <t>李叶</t>
  </si>
  <si>
    <t>20222502927</t>
  </si>
  <si>
    <t>李宇芳</t>
  </si>
  <si>
    <t>20222101415</t>
  </si>
  <si>
    <t>赵凯</t>
  </si>
  <si>
    <t>职位9（10309）</t>
  </si>
  <si>
    <t>20222701729</t>
  </si>
  <si>
    <t>马超谞</t>
  </si>
  <si>
    <t>20222411516</t>
  </si>
  <si>
    <t>王雪羽</t>
  </si>
  <si>
    <t>20222501924</t>
  </si>
  <si>
    <t>李晨</t>
  </si>
  <si>
    <t>职位10（10310）</t>
  </si>
  <si>
    <t>20222308507</t>
  </si>
  <si>
    <t>薛小波</t>
  </si>
  <si>
    <t>20222101314</t>
  </si>
  <si>
    <t>杨晨飞</t>
  </si>
  <si>
    <t>20222603024</t>
  </si>
  <si>
    <t>仝婕</t>
  </si>
  <si>
    <t>朔州市机构编制评估中心</t>
  </si>
  <si>
    <t>管理岗位（11001）</t>
  </si>
  <si>
    <t>20222100322</t>
  </si>
  <si>
    <t>刘泽禹</t>
  </si>
  <si>
    <t>20222600826</t>
  </si>
  <si>
    <t>司颖</t>
  </si>
  <si>
    <t>20222410730</t>
  </si>
  <si>
    <t>付建钦</t>
  </si>
  <si>
    <t>20222101212</t>
  </si>
  <si>
    <t>杨巧云</t>
  </si>
  <si>
    <t>20222600829</t>
  </si>
  <si>
    <t>马晓玲</t>
  </si>
  <si>
    <t>20222501205</t>
  </si>
  <si>
    <t>刘晓鹏</t>
  </si>
  <si>
    <t>右玉干部学院</t>
  </si>
  <si>
    <t>管理岗位1（10201）</t>
  </si>
  <si>
    <t>20222100203</t>
  </si>
  <si>
    <t>崔龙</t>
  </si>
  <si>
    <t>20222204214</t>
  </si>
  <si>
    <t>邢起</t>
  </si>
  <si>
    <t>20222702102</t>
  </si>
  <si>
    <t>贺振宇</t>
  </si>
  <si>
    <t>20222306518</t>
  </si>
  <si>
    <t>赵耀武</t>
  </si>
  <si>
    <t>20222308423</t>
  </si>
  <si>
    <t>柴泽袁</t>
  </si>
  <si>
    <t>管理岗位2（10202）</t>
  </si>
  <si>
    <t>20222409714</t>
  </si>
  <si>
    <t>贾静</t>
  </si>
  <si>
    <t>20222204708</t>
  </si>
  <si>
    <t>王秀芳</t>
  </si>
  <si>
    <t>20222502122</t>
  </si>
  <si>
    <t>张桃</t>
  </si>
  <si>
    <t>20222600509</t>
  </si>
  <si>
    <t>王莉</t>
  </si>
  <si>
    <t>20222308417</t>
  </si>
  <si>
    <t>武蒙玉</t>
  </si>
  <si>
    <t>20222410129</t>
  </si>
  <si>
    <t>王雨琦</t>
  </si>
  <si>
    <t>管理岗位3（10203）</t>
  </si>
  <si>
    <t>20222101910</t>
  </si>
  <si>
    <t>平星星</t>
  </si>
  <si>
    <t>20222412004</t>
  </si>
  <si>
    <t>樊玉婷</t>
  </si>
  <si>
    <t>20222501912</t>
  </si>
  <si>
    <t>李天娇</t>
  </si>
  <si>
    <t>20222309009</t>
  </si>
  <si>
    <t>赵向阳</t>
  </si>
  <si>
    <t>20222308224</t>
  </si>
  <si>
    <t>郑朝晖</t>
  </si>
  <si>
    <t>20222411014</t>
  </si>
  <si>
    <t>王瑾</t>
  </si>
  <si>
    <t>20222100313</t>
  </si>
  <si>
    <t>朱浩天</t>
  </si>
  <si>
    <t>20222203906</t>
  </si>
  <si>
    <t>郭洪伶</t>
  </si>
  <si>
    <t>20222503116</t>
  </si>
  <si>
    <t>辛晓敏</t>
  </si>
  <si>
    <t>20222700815</t>
  </si>
  <si>
    <t>土婧倞</t>
  </si>
  <si>
    <t>20222601514</t>
  </si>
  <si>
    <t>徐玉麒</t>
  </si>
  <si>
    <t>20222307922</t>
  </si>
  <si>
    <t>闫梦源</t>
  </si>
  <si>
    <t>20222409303</t>
  </si>
  <si>
    <t>顾佳敏</t>
  </si>
  <si>
    <t>20222701504</t>
  </si>
  <si>
    <t>杜肖宣</t>
  </si>
  <si>
    <t>20222702714</t>
  </si>
  <si>
    <t>杨敏</t>
  </si>
  <si>
    <t>20222307021</t>
  </si>
  <si>
    <t>郝伟</t>
  </si>
  <si>
    <t>20222101530</t>
  </si>
  <si>
    <t>邸煜婷</t>
  </si>
  <si>
    <t>20222206028</t>
  </si>
  <si>
    <t>李嘉楠</t>
  </si>
  <si>
    <t>朔州市网络应急指挥中心</t>
  </si>
  <si>
    <t>专技岗位1（10901）</t>
  </si>
  <si>
    <t>20222603427</t>
  </si>
  <si>
    <t>乔星源</t>
  </si>
  <si>
    <t>专技岗位2（10902）</t>
  </si>
  <si>
    <t>20222603528</t>
  </si>
  <si>
    <t>陈欣</t>
  </si>
  <si>
    <t>20222503214</t>
  </si>
  <si>
    <t>张文静</t>
  </si>
  <si>
    <t>20222101422</t>
  </si>
  <si>
    <t>张娴</t>
  </si>
  <si>
    <t>专技岗位3（10903）</t>
  </si>
  <si>
    <t>20222203330</t>
  </si>
  <si>
    <t>刘玮</t>
  </si>
  <si>
    <t>20222100929</t>
  </si>
  <si>
    <t>段鹏国</t>
  </si>
  <si>
    <t>20222409226</t>
  </si>
  <si>
    <t>王家凯</t>
  </si>
  <si>
    <t>20222409402</t>
  </si>
  <si>
    <t>张玉龙</t>
  </si>
  <si>
    <t>20222601715</t>
  </si>
  <si>
    <t>叶小玲</t>
  </si>
  <si>
    <t>20222702225</t>
  </si>
  <si>
    <t>殷娜</t>
  </si>
  <si>
    <t>中共朔州市委党校</t>
  </si>
  <si>
    <t>专技岗位1（10101）</t>
  </si>
  <si>
    <t>20222500215</t>
  </si>
  <si>
    <t>边锦秀</t>
  </si>
  <si>
    <t>20222702021</t>
  </si>
  <si>
    <t>杜常青</t>
  </si>
  <si>
    <t>20222101328</t>
  </si>
  <si>
    <t>王麒</t>
  </si>
  <si>
    <t>20222502204</t>
  </si>
  <si>
    <t>李永丽</t>
  </si>
  <si>
    <t>20222602909</t>
  </si>
  <si>
    <t>丁克炜</t>
  </si>
  <si>
    <t>20222409423</t>
  </si>
  <si>
    <t>赵鹏</t>
  </si>
  <si>
    <t>专技岗位2 （10102）</t>
  </si>
  <si>
    <t>20222100603</t>
  </si>
  <si>
    <t>张丹</t>
  </si>
  <si>
    <t>20222700406</t>
  </si>
  <si>
    <t>雷鹏飞</t>
  </si>
  <si>
    <t>20222700608</t>
  </si>
  <si>
    <t>王梦琳</t>
  </si>
  <si>
    <t>20222701920</t>
  </si>
  <si>
    <t>李瑞环</t>
  </si>
  <si>
    <t>20222602419</t>
  </si>
  <si>
    <t>陈佳慧</t>
  </si>
  <si>
    <t>20222604214</t>
  </si>
  <si>
    <t>王璐</t>
  </si>
  <si>
    <t>专技岗位3（10103）</t>
  </si>
  <si>
    <t>20222503009</t>
  </si>
  <si>
    <t>王乙州</t>
  </si>
  <si>
    <t>20222411729</t>
  </si>
  <si>
    <t>侯岩</t>
  </si>
  <si>
    <t>朔州市新闻宣传中心</t>
  </si>
  <si>
    <t>编辑（10501）</t>
  </si>
  <si>
    <t>20222702405</t>
  </si>
  <si>
    <t>祁文禾</t>
  </si>
  <si>
    <t>20222603103</t>
  </si>
  <si>
    <t>曹喜玲</t>
  </si>
  <si>
    <t>20222502216</t>
  </si>
  <si>
    <t>谭永泉</t>
  </si>
  <si>
    <t>20222101416</t>
  </si>
  <si>
    <t>钮蕾</t>
  </si>
  <si>
    <t>20222702620</t>
  </si>
  <si>
    <t>白雪瑞</t>
  </si>
  <si>
    <t>20222204006</t>
  </si>
  <si>
    <t>符亚楠</t>
  </si>
  <si>
    <t>中共朔州市委决策咨询中心</t>
  </si>
  <si>
    <t>管理岗位（10801）</t>
  </si>
  <si>
    <t>20222601702</t>
  </si>
  <si>
    <t>王晓辰</t>
  </si>
  <si>
    <t>20222307106</t>
  </si>
  <si>
    <t>王刚</t>
  </si>
  <si>
    <t>20222600125</t>
  </si>
  <si>
    <t>武玉乾</t>
  </si>
  <si>
    <t>朔州市直属机关党员教育中心</t>
  </si>
  <si>
    <t>管理岗位1（11101）</t>
  </si>
  <si>
    <t>20222102715</t>
  </si>
  <si>
    <t>米文玲</t>
  </si>
  <si>
    <t>20222307222</t>
  </si>
  <si>
    <t>卢彩霞</t>
  </si>
  <si>
    <t>20222306202</t>
  </si>
  <si>
    <t>王煜显</t>
  </si>
  <si>
    <t>管理岗位2（11102）</t>
  </si>
  <si>
    <t>20222603620</t>
  </si>
  <si>
    <t>王楠</t>
  </si>
  <si>
    <t>20222204129</t>
  </si>
  <si>
    <t>贾佳</t>
  </si>
  <si>
    <t>20222600210</t>
  </si>
  <si>
    <t>郭紫娟</t>
  </si>
  <si>
    <t>20222500724</t>
  </si>
  <si>
    <t>赵耀宇</t>
  </si>
  <si>
    <t>20222504211</t>
  </si>
  <si>
    <t>赵忠萍</t>
  </si>
  <si>
    <t>20222501519</t>
  </si>
  <si>
    <t>张则明</t>
  </si>
  <si>
    <t>中国民主同盟朔州市委员会</t>
  </si>
  <si>
    <t>管理岗位（11501）</t>
  </si>
  <si>
    <t>20222503230</t>
  </si>
  <si>
    <t>李小红</t>
  </si>
  <si>
    <t>20222411106</t>
  </si>
  <si>
    <t>梁玲</t>
  </si>
  <si>
    <t>20222602002</t>
  </si>
  <si>
    <t>郭燕</t>
  </si>
  <si>
    <t>朔州市科学技术馆</t>
  </si>
  <si>
    <t>管理岗位（11601）</t>
  </si>
  <si>
    <t>20222601528</t>
  </si>
  <si>
    <t>朱莉丹</t>
  </si>
  <si>
    <t>20222604108</t>
  </si>
  <si>
    <t>李岳松</t>
  </si>
  <si>
    <t>20222307006</t>
  </si>
  <si>
    <t>陈招</t>
  </si>
  <si>
    <t>20222602928</t>
  </si>
  <si>
    <t>梁树玉</t>
  </si>
  <si>
    <t>20222205927</t>
  </si>
  <si>
    <t>闫苗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</si>
</sst>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tabSelected="1" topLeftCell="A103" workbookViewId="0">
      <selection activeCell="L172" sqref="L171:L172"/>
    </sheetView>
  </sheetViews>
  <sheetFormatPr defaultColWidth="9" defaultRowHeight="13.5"/>
  <cols>
    <col min="1" max="1" width="12.75" style="1" customWidth="1"/>
    <col min="2" max="2" width="10.5" style="1" customWidth="1"/>
    <col min="3" max="3" width="16.625" style="1" customWidth="1"/>
    <col min="4" max="4" width="17.125" style="1" customWidth="1"/>
    <col min="5" max="5" width="9.75" style="1" customWidth="1"/>
    <col min="6" max="6" width="16" style="2" customWidth="1"/>
    <col min="7" max="7" width="13.375" style="1" customWidth="1"/>
    <col min="8" max="8" width="16.25" style="2" customWidth="1"/>
    <col min="9" max="9" width="10.875" style="3" customWidth="1"/>
    <col min="10" max="16384" width="9" style="1"/>
  </cols>
  <sheetData>
    <row r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12"/>
      <c r="J1" s="4"/>
    </row>
    <row r="2" ht="3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13" t="s">
        <v>9</v>
      </c>
      <c r="J2" s="13" t="s">
        <v>10</v>
      </c>
    </row>
    <row r="3" ht="27.95" customHeight="1" spans="1:10">
      <c r="A3" s="7" t="s">
        <v>11</v>
      </c>
      <c r="B3" s="7" t="s">
        <v>12</v>
      </c>
      <c r="C3" s="7" t="s">
        <v>13</v>
      </c>
      <c r="D3" s="7" t="s">
        <v>14</v>
      </c>
      <c r="E3" s="8">
        <v>83.7</v>
      </c>
      <c r="F3" s="9">
        <f t="shared" ref="F3:F66" si="0">E3*0.6</f>
        <v>50.22</v>
      </c>
      <c r="G3" s="10">
        <v>82.54</v>
      </c>
      <c r="H3" s="9">
        <f t="shared" ref="H3:H66" si="1">G3*0.4</f>
        <v>33.016</v>
      </c>
      <c r="I3" s="14">
        <f t="shared" ref="I3:I66" si="2">F3+H3</f>
        <v>83.236</v>
      </c>
      <c r="J3" s="10">
        <v>1</v>
      </c>
    </row>
    <row r="4" ht="27.95" customHeight="1" spans="1:10">
      <c r="A4" s="7" t="s">
        <v>15</v>
      </c>
      <c r="B4" s="7" t="s">
        <v>16</v>
      </c>
      <c r="C4" s="7" t="s">
        <v>13</v>
      </c>
      <c r="D4" s="7" t="s">
        <v>14</v>
      </c>
      <c r="E4" s="8">
        <v>80.29</v>
      </c>
      <c r="F4" s="9">
        <f t="shared" si="0"/>
        <v>48.174</v>
      </c>
      <c r="G4" s="10">
        <v>0</v>
      </c>
      <c r="H4" s="9">
        <f t="shared" si="1"/>
        <v>0</v>
      </c>
      <c r="I4" s="14">
        <f t="shared" si="2"/>
        <v>48.174</v>
      </c>
      <c r="J4" s="10">
        <v>2</v>
      </c>
    </row>
    <row r="5" ht="27.95" customHeight="1" spans="1:10">
      <c r="A5" s="7" t="s">
        <v>17</v>
      </c>
      <c r="B5" s="7" t="s">
        <v>18</v>
      </c>
      <c r="C5" s="7" t="s">
        <v>13</v>
      </c>
      <c r="D5" s="7" t="s">
        <v>14</v>
      </c>
      <c r="E5" s="8">
        <v>78.53</v>
      </c>
      <c r="F5" s="9">
        <f t="shared" si="0"/>
        <v>47.118</v>
      </c>
      <c r="G5" s="10">
        <v>0</v>
      </c>
      <c r="H5" s="9">
        <f t="shared" si="1"/>
        <v>0</v>
      </c>
      <c r="I5" s="14">
        <f t="shared" si="2"/>
        <v>47.118</v>
      </c>
      <c r="J5" s="10">
        <v>3</v>
      </c>
    </row>
    <row r="6" ht="27.95" customHeight="1" spans="1:10">
      <c r="A6" s="7" t="s">
        <v>19</v>
      </c>
      <c r="B6" s="7" t="s">
        <v>20</v>
      </c>
      <c r="C6" s="7" t="s">
        <v>13</v>
      </c>
      <c r="D6" s="7" t="s">
        <v>21</v>
      </c>
      <c r="E6" s="8">
        <v>83.13</v>
      </c>
      <c r="F6" s="9">
        <f t="shared" si="0"/>
        <v>49.878</v>
      </c>
      <c r="G6" s="10">
        <v>81.38</v>
      </c>
      <c r="H6" s="9">
        <f t="shared" si="1"/>
        <v>32.552</v>
      </c>
      <c r="I6" s="14">
        <f t="shared" si="2"/>
        <v>82.43</v>
      </c>
      <c r="J6" s="10">
        <v>1</v>
      </c>
    </row>
    <row r="7" ht="27.95" customHeight="1" spans="1:10">
      <c r="A7" s="7" t="s">
        <v>22</v>
      </c>
      <c r="B7" s="7" t="s">
        <v>23</v>
      </c>
      <c r="C7" s="7" t="s">
        <v>13</v>
      </c>
      <c r="D7" s="7" t="s">
        <v>21</v>
      </c>
      <c r="E7" s="8">
        <v>80.82</v>
      </c>
      <c r="F7" s="9">
        <f t="shared" si="0"/>
        <v>48.492</v>
      </c>
      <c r="G7" s="10">
        <v>82.52</v>
      </c>
      <c r="H7" s="9">
        <f t="shared" si="1"/>
        <v>33.008</v>
      </c>
      <c r="I7" s="14">
        <f t="shared" si="2"/>
        <v>81.5</v>
      </c>
      <c r="J7" s="10">
        <v>2</v>
      </c>
    </row>
    <row r="8" ht="27.95" customHeight="1" spans="1:10">
      <c r="A8" s="7" t="s">
        <v>24</v>
      </c>
      <c r="B8" s="7" t="s">
        <v>25</v>
      </c>
      <c r="C8" s="7" t="s">
        <v>13</v>
      </c>
      <c r="D8" s="7" t="s">
        <v>21</v>
      </c>
      <c r="E8" s="8">
        <v>87.63</v>
      </c>
      <c r="F8" s="9">
        <f t="shared" si="0"/>
        <v>52.578</v>
      </c>
      <c r="G8" s="10">
        <v>0</v>
      </c>
      <c r="H8" s="9">
        <f t="shared" si="1"/>
        <v>0</v>
      </c>
      <c r="I8" s="14">
        <f t="shared" si="2"/>
        <v>52.578</v>
      </c>
      <c r="J8" s="10">
        <v>3</v>
      </c>
    </row>
    <row r="9" ht="27.95" customHeight="1" spans="1:10">
      <c r="A9" s="7" t="s">
        <v>26</v>
      </c>
      <c r="B9" s="7" t="s">
        <v>27</v>
      </c>
      <c r="C9" s="7" t="s">
        <v>13</v>
      </c>
      <c r="D9" s="7" t="s">
        <v>28</v>
      </c>
      <c r="E9" s="8">
        <v>87.98</v>
      </c>
      <c r="F9" s="9">
        <f t="shared" si="0"/>
        <v>52.788</v>
      </c>
      <c r="G9" s="10">
        <v>82.3</v>
      </c>
      <c r="H9" s="9">
        <f t="shared" si="1"/>
        <v>32.92</v>
      </c>
      <c r="I9" s="14">
        <f t="shared" si="2"/>
        <v>85.708</v>
      </c>
      <c r="J9" s="10">
        <v>1</v>
      </c>
    </row>
    <row r="10" ht="27.95" customHeight="1" spans="1:10">
      <c r="A10" s="7" t="s">
        <v>29</v>
      </c>
      <c r="B10" s="7" t="s">
        <v>30</v>
      </c>
      <c r="C10" s="7" t="s">
        <v>13</v>
      </c>
      <c r="D10" s="7" t="s">
        <v>28</v>
      </c>
      <c r="E10" s="8">
        <v>85.11</v>
      </c>
      <c r="F10" s="9">
        <f t="shared" si="0"/>
        <v>51.066</v>
      </c>
      <c r="G10" s="10">
        <v>81.82</v>
      </c>
      <c r="H10" s="9">
        <f t="shared" si="1"/>
        <v>32.728</v>
      </c>
      <c r="I10" s="14">
        <f t="shared" si="2"/>
        <v>83.794</v>
      </c>
      <c r="J10" s="10">
        <v>2</v>
      </c>
    </row>
    <row r="11" ht="27.95" customHeight="1" spans="1:10">
      <c r="A11" s="7" t="s">
        <v>31</v>
      </c>
      <c r="B11" s="7" t="s">
        <v>32</v>
      </c>
      <c r="C11" s="7" t="s">
        <v>13</v>
      </c>
      <c r="D11" s="7" t="s">
        <v>28</v>
      </c>
      <c r="E11" s="8">
        <v>84.01</v>
      </c>
      <c r="F11" s="9">
        <f t="shared" si="0"/>
        <v>50.406</v>
      </c>
      <c r="G11" s="10">
        <v>81.64</v>
      </c>
      <c r="H11" s="9">
        <f t="shared" si="1"/>
        <v>32.656</v>
      </c>
      <c r="I11" s="14">
        <f t="shared" si="2"/>
        <v>83.062</v>
      </c>
      <c r="J11" s="10">
        <v>3</v>
      </c>
    </row>
    <row r="12" ht="27.95" customHeight="1" spans="1:10">
      <c r="A12" s="7" t="s">
        <v>33</v>
      </c>
      <c r="B12" s="7" t="s">
        <v>34</v>
      </c>
      <c r="C12" s="7" t="s">
        <v>13</v>
      </c>
      <c r="D12" s="7" t="s">
        <v>35</v>
      </c>
      <c r="E12" s="8">
        <v>82.19</v>
      </c>
      <c r="F12" s="9">
        <f t="shared" si="0"/>
        <v>49.314</v>
      </c>
      <c r="G12" s="10">
        <v>82.12</v>
      </c>
      <c r="H12" s="9">
        <f t="shared" si="1"/>
        <v>32.848</v>
      </c>
      <c r="I12" s="14">
        <f t="shared" si="2"/>
        <v>82.162</v>
      </c>
      <c r="J12" s="10">
        <v>1</v>
      </c>
    </row>
    <row r="13" ht="27.95" customHeight="1" spans="1:10">
      <c r="A13" s="7" t="s">
        <v>36</v>
      </c>
      <c r="B13" s="7" t="s">
        <v>37</v>
      </c>
      <c r="C13" s="7" t="s">
        <v>13</v>
      </c>
      <c r="D13" s="7" t="s">
        <v>35</v>
      </c>
      <c r="E13" s="8">
        <v>77.77</v>
      </c>
      <c r="F13" s="9">
        <f t="shared" si="0"/>
        <v>46.662</v>
      </c>
      <c r="G13" s="10">
        <v>82.08</v>
      </c>
      <c r="H13" s="9">
        <f t="shared" si="1"/>
        <v>32.832</v>
      </c>
      <c r="I13" s="14">
        <f t="shared" si="2"/>
        <v>79.494</v>
      </c>
      <c r="J13" s="10">
        <v>2</v>
      </c>
    </row>
    <row r="14" ht="27.95" customHeight="1" spans="1:10">
      <c r="A14" s="7" t="s">
        <v>38</v>
      </c>
      <c r="B14" s="7" t="s">
        <v>39</v>
      </c>
      <c r="C14" s="7" t="s">
        <v>13</v>
      </c>
      <c r="D14" s="7" t="s">
        <v>35</v>
      </c>
      <c r="E14" s="8">
        <v>79.16</v>
      </c>
      <c r="F14" s="9">
        <f t="shared" si="0"/>
        <v>47.496</v>
      </c>
      <c r="G14" s="10">
        <v>0</v>
      </c>
      <c r="H14" s="9">
        <f t="shared" si="1"/>
        <v>0</v>
      </c>
      <c r="I14" s="14">
        <f t="shared" si="2"/>
        <v>47.496</v>
      </c>
      <c r="J14" s="10">
        <v>3</v>
      </c>
    </row>
    <row r="15" ht="27.95" customHeight="1" spans="1:10">
      <c r="A15" s="7" t="s">
        <v>40</v>
      </c>
      <c r="B15" s="7" t="s">
        <v>41</v>
      </c>
      <c r="C15" s="7" t="s">
        <v>42</v>
      </c>
      <c r="D15" s="7" t="s">
        <v>43</v>
      </c>
      <c r="E15" s="8">
        <v>90.72</v>
      </c>
      <c r="F15" s="9">
        <f t="shared" si="0"/>
        <v>54.432</v>
      </c>
      <c r="G15" s="10">
        <v>82.28</v>
      </c>
      <c r="H15" s="9">
        <f t="shared" si="1"/>
        <v>32.912</v>
      </c>
      <c r="I15" s="14">
        <f t="shared" si="2"/>
        <v>87.344</v>
      </c>
      <c r="J15" s="10">
        <v>1</v>
      </c>
    </row>
    <row r="16" ht="27.95" customHeight="1" spans="1:10">
      <c r="A16" s="7" t="s">
        <v>44</v>
      </c>
      <c r="B16" s="7" t="s">
        <v>45</v>
      </c>
      <c r="C16" s="7" t="s">
        <v>42</v>
      </c>
      <c r="D16" s="7" t="s">
        <v>43</v>
      </c>
      <c r="E16" s="8">
        <v>90.49</v>
      </c>
      <c r="F16" s="9">
        <f t="shared" si="0"/>
        <v>54.294</v>
      </c>
      <c r="G16" s="10">
        <v>82.28</v>
      </c>
      <c r="H16" s="9">
        <f t="shared" si="1"/>
        <v>32.912</v>
      </c>
      <c r="I16" s="14">
        <f t="shared" si="2"/>
        <v>87.206</v>
      </c>
      <c r="J16" s="10">
        <v>2</v>
      </c>
    </row>
    <row r="17" ht="27.95" customHeight="1" spans="1:10">
      <c r="A17" s="7" t="s">
        <v>46</v>
      </c>
      <c r="B17" s="7" t="s">
        <v>47</v>
      </c>
      <c r="C17" s="7" t="s">
        <v>42</v>
      </c>
      <c r="D17" s="7" t="s">
        <v>43</v>
      </c>
      <c r="E17" s="8">
        <v>90.29</v>
      </c>
      <c r="F17" s="9">
        <f t="shared" si="0"/>
        <v>54.174</v>
      </c>
      <c r="G17" s="10">
        <v>82.38</v>
      </c>
      <c r="H17" s="9">
        <f t="shared" si="1"/>
        <v>32.952</v>
      </c>
      <c r="I17" s="14">
        <f t="shared" si="2"/>
        <v>87.126</v>
      </c>
      <c r="J17" s="10">
        <v>3</v>
      </c>
    </row>
    <row r="18" ht="27.95" customHeight="1" spans="1:10">
      <c r="A18" s="7" t="s">
        <v>48</v>
      </c>
      <c r="B18" s="7" t="s">
        <v>49</v>
      </c>
      <c r="C18" s="7" t="s">
        <v>42</v>
      </c>
      <c r="D18" s="7" t="s">
        <v>43</v>
      </c>
      <c r="E18" s="8">
        <v>89.9</v>
      </c>
      <c r="F18" s="9">
        <f t="shared" si="0"/>
        <v>53.94</v>
      </c>
      <c r="G18" s="10">
        <v>81.72</v>
      </c>
      <c r="H18" s="9">
        <f t="shared" si="1"/>
        <v>32.688</v>
      </c>
      <c r="I18" s="14">
        <f t="shared" si="2"/>
        <v>86.628</v>
      </c>
      <c r="J18" s="10">
        <v>4</v>
      </c>
    </row>
    <row r="19" ht="27.95" customHeight="1" spans="1:10">
      <c r="A19" s="7" t="s">
        <v>50</v>
      </c>
      <c r="B19" s="7" t="s">
        <v>51</v>
      </c>
      <c r="C19" s="7" t="s">
        <v>42</v>
      </c>
      <c r="D19" s="7" t="s">
        <v>43</v>
      </c>
      <c r="E19" s="8">
        <v>89.31</v>
      </c>
      <c r="F19" s="9">
        <f t="shared" si="0"/>
        <v>53.586</v>
      </c>
      <c r="G19" s="10">
        <v>0</v>
      </c>
      <c r="H19" s="9">
        <f t="shared" si="1"/>
        <v>0</v>
      </c>
      <c r="I19" s="14">
        <f t="shared" si="2"/>
        <v>53.586</v>
      </c>
      <c r="J19" s="10">
        <v>5</v>
      </c>
    </row>
    <row r="20" ht="27.95" customHeight="1" spans="1:10">
      <c r="A20" s="7" t="s">
        <v>52</v>
      </c>
      <c r="B20" s="7" t="s">
        <v>53</v>
      </c>
      <c r="C20" s="7" t="s">
        <v>42</v>
      </c>
      <c r="D20" s="7" t="s">
        <v>43</v>
      </c>
      <c r="E20" s="8">
        <v>89.06</v>
      </c>
      <c r="F20" s="9">
        <f t="shared" si="0"/>
        <v>53.436</v>
      </c>
      <c r="G20" s="10">
        <v>0</v>
      </c>
      <c r="H20" s="9">
        <f t="shared" si="1"/>
        <v>0</v>
      </c>
      <c r="I20" s="14">
        <f t="shared" si="2"/>
        <v>53.436</v>
      </c>
      <c r="J20" s="10">
        <v>6</v>
      </c>
    </row>
    <row r="21" ht="27.95" customHeight="1" spans="1:10">
      <c r="A21" s="7" t="s">
        <v>54</v>
      </c>
      <c r="B21" s="7" t="s">
        <v>55</v>
      </c>
      <c r="C21" s="7" t="s">
        <v>56</v>
      </c>
      <c r="D21" s="7" t="s">
        <v>57</v>
      </c>
      <c r="E21" s="8">
        <v>78.3</v>
      </c>
      <c r="F21" s="9">
        <f t="shared" si="0"/>
        <v>46.98</v>
      </c>
      <c r="G21" s="10">
        <v>81.6</v>
      </c>
      <c r="H21" s="9">
        <f t="shared" si="1"/>
        <v>32.64</v>
      </c>
      <c r="I21" s="14">
        <f t="shared" si="2"/>
        <v>79.62</v>
      </c>
      <c r="J21" s="10">
        <v>1</v>
      </c>
    </row>
    <row r="22" ht="27.95" customHeight="1" spans="1:10">
      <c r="A22" s="7" t="s">
        <v>58</v>
      </c>
      <c r="B22" s="7" t="s">
        <v>59</v>
      </c>
      <c r="C22" s="7" t="s">
        <v>56</v>
      </c>
      <c r="D22" s="7" t="s">
        <v>57</v>
      </c>
      <c r="E22" s="8">
        <v>80.39</v>
      </c>
      <c r="F22" s="9">
        <f t="shared" si="0"/>
        <v>48.234</v>
      </c>
      <c r="G22" s="10">
        <v>0</v>
      </c>
      <c r="H22" s="9">
        <f t="shared" si="1"/>
        <v>0</v>
      </c>
      <c r="I22" s="14">
        <f t="shared" si="2"/>
        <v>48.234</v>
      </c>
      <c r="J22" s="10">
        <v>2</v>
      </c>
    </row>
    <row r="23" ht="27.95" customHeight="1" spans="1:10">
      <c r="A23" s="7" t="s">
        <v>60</v>
      </c>
      <c r="B23" s="7" t="s">
        <v>61</v>
      </c>
      <c r="C23" s="7" t="s">
        <v>56</v>
      </c>
      <c r="D23" s="7" t="s">
        <v>57</v>
      </c>
      <c r="E23" s="8">
        <v>71.56</v>
      </c>
      <c r="F23" s="9">
        <f t="shared" si="0"/>
        <v>42.936</v>
      </c>
      <c r="G23" s="10">
        <v>0</v>
      </c>
      <c r="H23" s="9">
        <f t="shared" si="1"/>
        <v>0</v>
      </c>
      <c r="I23" s="14">
        <f t="shared" si="2"/>
        <v>42.936</v>
      </c>
      <c r="J23" s="10">
        <v>3</v>
      </c>
    </row>
    <row r="24" ht="27.95" customHeight="1" spans="1:10">
      <c r="A24" s="7" t="s">
        <v>62</v>
      </c>
      <c r="B24" s="7" t="s">
        <v>63</v>
      </c>
      <c r="C24" s="7" t="s">
        <v>64</v>
      </c>
      <c r="D24" s="7" t="s">
        <v>65</v>
      </c>
      <c r="E24" s="8">
        <v>83.6</v>
      </c>
      <c r="F24" s="9">
        <f t="shared" si="0"/>
        <v>50.16</v>
      </c>
      <c r="G24" s="10">
        <v>82.1</v>
      </c>
      <c r="H24" s="9">
        <f t="shared" si="1"/>
        <v>32.84</v>
      </c>
      <c r="I24" s="14">
        <f t="shared" si="2"/>
        <v>83</v>
      </c>
      <c r="J24" s="10">
        <v>1</v>
      </c>
    </row>
    <row r="25" ht="27.95" customHeight="1" spans="1:10">
      <c r="A25" s="7" t="s">
        <v>66</v>
      </c>
      <c r="B25" s="7" t="s">
        <v>67</v>
      </c>
      <c r="C25" s="7" t="s">
        <v>64</v>
      </c>
      <c r="D25" s="7" t="s">
        <v>65</v>
      </c>
      <c r="E25" s="8">
        <v>83.09</v>
      </c>
      <c r="F25" s="9">
        <f t="shared" si="0"/>
        <v>49.854</v>
      </c>
      <c r="G25" s="10">
        <v>81.62</v>
      </c>
      <c r="H25" s="9">
        <f t="shared" si="1"/>
        <v>32.648</v>
      </c>
      <c r="I25" s="14">
        <f t="shared" si="2"/>
        <v>82.502</v>
      </c>
      <c r="J25" s="10">
        <v>2</v>
      </c>
    </row>
    <row r="26" ht="27.95" customHeight="1" spans="1:10">
      <c r="A26" s="7" t="s">
        <v>68</v>
      </c>
      <c r="B26" s="7" t="s">
        <v>69</v>
      </c>
      <c r="C26" s="7" t="s">
        <v>64</v>
      </c>
      <c r="D26" s="7" t="s">
        <v>65</v>
      </c>
      <c r="E26" s="8">
        <v>83.66</v>
      </c>
      <c r="F26" s="9">
        <f t="shared" si="0"/>
        <v>50.196</v>
      </c>
      <c r="G26" s="10">
        <v>0</v>
      </c>
      <c r="H26" s="9">
        <f t="shared" si="1"/>
        <v>0</v>
      </c>
      <c r="I26" s="14">
        <f t="shared" si="2"/>
        <v>50.196</v>
      </c>
      <c r="J26" s="10">
        <v>3</v>
      </c>
    </row>
    <row r="27" ht="27.95" customHeight="1" spans="1:10">
      <c r="A27" s="7" t="s">
        <v>70</v>
      </c>
      <c r="B27" s="7" t="s">
        <v>71</v>
      </c>
      <c r="C27" s="7" t="s">
        <v>64</v>
      </c>
      <c r="D27" s="7" t="s">
        <v>65</v>
      </c>
      <c r="E27" s="8">
        <v>78.39</v>
      </c>
      <c r="F27" s="9">
        <f t="shared" si="0"/>
        <v>47.034</v>
      </c>
      <c r="G27" s="10">
        <v>0</v>
      </c>
      <c r="H27" s="9">
        <f t="shared" si="1"/>
        <v>0</v>
      </c>
      <c r="I27" s="14">
        <f t="shared" si="2"/>
        <v>47.034</v>
      </c>
      <c r="J27" s="10">
        <v>4</v>
      </c>
    </row>
    <row r="28" ht="27.95" customHeight="1" spans="1:10">
      <c r="A28" s="7" t="s">
        <v>72</v>
      </c>
      <c r="B28" s="7" t="s">
        <v>73</v>
      </c>
      <c r="C28" s="7" t="s">
        <v>64</v>
      </c>
      <c r="D28" s="7" t="s">
        <v>65</v>
      </c>
      <c r="E28" s="8">
        <v>78.38</v>
      </c>
      <c r="F28" s="9">
        <f t="shared" si="0"/>
        <v>47.028</v>
      </c>
      <c r="G28" s="10">
        <v>0</v>
      </c>
      <c r="H28" s="9">
        <f t="shared" si="1"/>
        <v>0</v>
      </c>
      <c r="I28" s="14">
        <f t="shared" si="2"/>
        <v>47.028</v>
      </c>
      <c r="J28" s="10">
        <v>5</v>
      </c>
    </row>
    <row r="29" ht="27.95" customHeight="1" spans="1:10">
      <c r="A29" s="7" t="s">
        <v>74</v>
      </c>
      <c r="B29" s="7" t="s">
        <v>75</v>
      </c>
      <c r="C29" s="7" t="s">
        <v>64</v>
      </c>
      <c r="D29" s="7" t="s">
        <v>65</v>
      </c>
      <c r="E29" s="8">
        <v>77.43</v>
      </c>
      <c r="F29" s="9">
        <f t="shared" si="0"/>
        <v>46.458</v>
      </c>
      <c r="G29" s="10">
        <v>0</v>
      </c>
      <c r="H29" s="9">
        <f t="shared" si="1"/>
        <v>0</v>
      </c>
      <c r="I29" s="14">
        <f t="shared" si="2"/>
        <v>46.458</v>
      </c>
      <c r="J29" s="10">
        <v>6</v>
      </c>
    </row>
    <row r="30" ht="27.95" customHeight="1" spans="1:10">
      <c r="A30" s="7" t="s">
        <v>76</v>
      </c>
      <c r="B30" s="7" t="s">
        <v>77</v>
      </c>
      <c r="C30" s="7" t="s">
        <v>64</v>
      </c>
      <c r="D30" s="7" t="s">
        <v>78</v>
      </c>
      <c r="E30" s="8">
        <v>77.83</v>
      </c>
      <c r="F30" s="9">
        <f t="shared" si="0"/>
        <v>46.698</v>
      </c>
      <c r="G30" s="10">
        <v>81.64</v>
      </c>
      <c r="H30" s="9">
        <f t="shared" si="1"/>
        <v>32.656</v>
      </c>
      <c r="I30" s="14">
        <f t="shared" si="2"/>
        <v>79.354</v>
      </c>
      <c r="J30" s="10">
        <v>1</v>
      </c>
    </row>
    <row r="31" ht="27.95" customHeight="1" spans="1:10">
      <c r="A31" s="7" t="s">
        <v>79</v>
      </c>
      <c r="B31" s="7" t="s">
        <v>80</v>
      </c>
      <c r="C31" s="7" t="s">
        <v>64</v>
      </c>
      <c r="D31" s="7" t="s">
        <v>78</v>
      </c>
      <c r="E31" s="8">
        <v>75.83</v>
      </c>
      <c r="F31" s="9">
        <f t="shared" si="0"/>
        <v>45.498</v>
      </c>
      <c r="G31" s="10">
        <v>81.56</v>
      </c>
      <c r="H31" s="9">
        <f t="shared" si="1"/>
        <v>32.624</v>
      </c>
      <c r="I31" s="14">
        <f t="shared" si="2"/>
        <v>78.122</v>
      </c>
      <c r="J31" s="10">
        <v>2</v>
      </c>
    </row>
    <row r="32" ht="27.95" customHeight="1" spans="1:10">
      <c r="A32" s="7" t="s">
        <v>81</v>
      </c>
      <c r="B32" s="7" t="s">
        <v>82</v>
      </c>
      <c r="C32" s="7" t="s">
        <v>64</v>
      </c>
      <c r="D32" s="7" t="s">
        <v>78</v>
      </c>
      <c r="E32" s="8">
        <v>75.83</v>
      </c>
      <c r="F32" s="9">
        <f t="shared" si="0"/>
        <v>45.498</v>
      </c>
      <c r="G32" s="10">
        <v>0</v>
      </c>
      <c r="H32" s="9">
        <f t="shared" si="1"/>
        <v>0</v>
      </c>
      <c r="I32" s="14">
        <f t="shared" si="2"/>
        <v>45.498</v>
      </c>
      <c r="J32" s="10">
        <v>3</v>
      </c>
    </row>
    <row r="33" ht="27.95" customHeight="1" spans="1:10">
      <c r="A33" s="7" t="s">
        <v>83</v>
      </c>
      <c r="B33" s="7" t="s">
        <v>84</v>
      </c>
      <c r="C33" s="7" t="s">
        <v>85</v>
      </c>
      <c r="D33" s="7" t="s">
        <v>86</v>
      </c>
      <c r="E33" s="8">
        <v>86.63</v>
      </c>
      <c r="F33" s="9">
        <f t="shared" si="0"/>
        <v>51.978</v>
      </c>
      <c r="G33" s="10">
        <v>81.4</v>
      </c>
      <c r="H33" s="9">
        <f t="shared" si="1"/>
        <v>32.56</v>
      </c>
      <c r="I33" s="14">
        <f t="shared" si="2"/>
        <v>84.538</v>
      </c>
      <c r="J33" s="10">
        <v>1</v>
      </c>
    </row>
    <row r="34" ht="27.95" customHeight="1" spans="1:10">
      <c r="A34" s="7" t="s">
        <v>87</v>
      </c>
      <c r="B34" s="7" t="s">
        <v>88</v>
      </c>
      <c r="C34" s="7" t="s">
        <v>85</v>
      </c>
      <c r="D34" s="7" t="s">
        <v>86</v>
      </c>
      <c r="E34" s="8">
        <v>83.78</v>
      </c>
      <c r="F34" s="9">
        <f t="shared" si="0"/>
        <v>50.268</v>
      </c>
      <c r="G34" s="10">
        <v>81.58</v>
      </c>
      <c r="H34" s="9">
        <f t="shared" si="1"/>
        <v>32.632</v>
      </c>
      <c r="I34" s="14">
        <f t="shared" si="2"/>
        <v>82.9</v>
      </c>
      <c r="J34" s="10">
        <v>2</v>
      </c>
    </row>
    <row r="35" ht="27.95" customHeight="1" spans="1:10">
      <c r="A35" s="7" t="s">
        <v>89</v>
      </c>
      <c r="B35" s="7" t="s">
        <v>90</v>
      </c>
      <c r="C35" s="7" t="s">
        <v>85</v>
      </c>
      <c r="D35" s="7" t="s">
        <v>86</v>
      </c>
      <c r="E35" s="8">
        <v>83.68</v>
      </c>
      <c r="F35" s="9">
        <f t="shared" si="0"/>
        <v>50.208</v>
      </c>
      <c r="G35" s="10">
        <v>0</v>
      </c>
      <c r="H35" s="9">
        <f t="shared" si="1"/>
        <v>0</v>
      </c>
      <c r="I35" s="14">
        <f t="shared" si="2"/>
        <v>50.208</v>
      </c>
      <c r="J35" s="10">
        <v>3</v>
      </c>
    </row>
    <row r="36" ht="27.95" customHeight="1" spans="1:10">
      <c r="A36" s="7" t="s">
        <v>91</v>
      </c>
      <c r="B36" s="7" t="s">
        <v>92</v>
      </c>
      <c r="C36" s="7" t="s">
        <v>85</v>
      </c>
      <c r="D36" s="7" t="s">
        <v>93</v>
      </c>
      <c r="E36" s="8">
        <v>85.77</v>
      </c>
      <c r="F36" s="9">
        <f t="shared" si="0"/>
        <v>51.462</v>
      </c>
      <c r="G36" s="10">
        <v>82.22</v>
      </c>
      <c r="H36" s="9">
        <f t="shared" si="1"/>
        <v>32.888</v>
      </c>
      <c r="I36" s="14">
        <f t="shared" si="2"/>
        <v>84.35</v>
      </c>
      <c r="J36" s="10">
        <v>1</v>
      </c>
    </row>
    <row r="37" ht="27.95" customHeight="1" spans="1:10">
      <c r="A37" s="7" t="s">
        <v>94</v>
      </c>
      <c r="B37" s="7" t="s">
        <v>95</v>
      </c>
      <c r="C37" s="7" t="s">
        <v>85</v>
      </c>
      <c r="D37" s="7" t="s">
        <v>93</v>
      </c>
      <c r="E37" s="8">
        <v>87.96</v>
      </c>
      <c r="F37" s="9">
        <f t="shared" si="0"/>
        <v>52.776</v>
      </c>
      <c r="G37" s="10">
        <v>0</v>
      </c>
      <c r="H37" s="9">
        <f t="shared" si="1"/>
        <v>0</v>
      </c>
      <c r="I37" s="14">
        <f t="shared" si="2"/>
        <v>52.776</v>
      </c>
      <c r="J37" s="10">
        <v>2</v>
      </c>
    </row>
    <row r="38" ht="27.95" customHeight="1" spans="1:10">
      <c r="A38" s="7" t="s">
        <v>96</v>
      </c>
      <c r="B38" s="7" t="s">
        <v>97</v>
      </c>
      <c r="C38" s="7" t="s">
        <v>85</v>
      </c>
      <c r="D38" s="7" t="s">
        <v>93</v>
      </c>
      <c r="E38" s="8">
        <v>86.22</v>
      </c>
      <c r="F38" s="9">
        <f t="shared" si="0"/>
        <v>51.732</v>
      </c>
      <c r="G38" s="10">
        <v>0</v>
      </c>
      <c r="H38" s="9">
        <f t="shared" si="1"/>
        <v>0</v>
      </c>
      <c r="I38" s="14">
        <f t="shared" si="2"/>
        <v>51.732</v>
      </c>
      <c r="J38" s="10">
        <v>3</v>
      </c>
    </row>
    <row r="39" ht="27.95" customHeight="1" spans="1:10">
      <c r="A39" s="7" t="s">
        <v>98</v>
      </c>
      <c r="B39" s="7" t="s">
        <v>99</v>
      </c>
      <c r="C39" s="7" t="s">
        <v>100</v>
      </c>
      <c r="D39" s="7" t="s">
        <v>101</v>
      </c>
      <c r="E39" s="8">
        <v>85.24</v>
      </c>
      <c r="F39" s="9">
        <f t="shared" si="0"/>
        <v>51.144</v>
      </c>
      <c r="G39" s="10">
        <v>82.52</v>
      </c>
      <c r="H39" s="9">
        <f t="shared" si="1"/>
        <v>33.008</v>
      </c>
      <c r="I39" s="14">
        <f t="shared" si="2"/>
        <v>84.152</v>
      </c>
      <c r="J39" s="10">
        <v>1</v>
      </c>
    </row>
    <row r="40" ht="27.95" customHeight="1" spans="1:10">
      <c r="A40" s="7" t="s">
        <v>102</v>
      </c>
      <c r="B40" s="7" t="s">
        <v>103</v>
      </c>
      <c r="C40" s="7" t="s">
        <v>100</v>
      </c>
      <c r="D40" s="7" t="s">
        <v>101</v>
      </c>
      <c r="E40" s="8">
        <v>78.26</v>
      </c>
      <c r="F40" s="9">
        <f t="shared" si="0"/>
        <v>46.956</v>
      </c>
      <c r="G40" s="10">
        <v>81.36</v>
      </c>
      <c r="H40" s="9">
        <f t="shared" si="1"/>
        <v>32.544</v>
      </c>
      <c r="I40" s="14">
        <f t="shared" si="2"/>
        <v>79.5</v>
      </c>
      <c r="J40" s="10">
        <v>2</v>
      </c>
    </row>
    <row r="41" ht="27.95" customHeight="1" spans="1:10">
      <c r="A41" s="7" t="s">
        <v>104</v>
      </c>
      <c r="B41" s="7" t="s">
        <v>105</v>
      </c>
      <c r="C41" s="7" t="s">
        <v>100</v>
      </c>
      <c r="D41" s="7" t="s">
        <v>101</v>
      </c>
      <c r="E41" s="8">
        <v>74.7</v>
      </c>
      <c r="F41" s="9">
        <f t="shared" si="0"/>
        <v>44.82</v>
      </c>
      <c r="G41" s="10">
        <v>82.24</v>
      </c>
      <c r="H41" s="9">
        <f t="shared" si="1"/>
        <v>32.896</v>
      </c>
      <c r="I41" s="14">
        <f t="shared" si="2"/>
        <v>77.716</v>
      </c>
      <c r="J41" s="10">
        <v>3</v>
      </c>
    </row>
    <row r="42" ht="27.95" customHeight="1" spans="1:10">
      <c r="A42" s="7" t="s">
        <v>106</v>
      </c>
      <c r="B42" s="7" t="s">
        <v>107</v>
      </c>
      <c r="C42" s="7" t="s">
        <v>100</v>
      </c>
      <c r="D42" s="7" t="s">
        <v>101</v>
      </c>
      <c r="E42" s="8">
        <v>67.94</v>
      </c>
      <c r="F42" s="9">
        <f t="shared" si="0"/>
        <v>40.764</v>
      </c>
      <c r="G42" s="10">
        <v>81.74</v>
      </c>
      <c r="H42" s="9">
        <f t="shared" si="1"/>
        <v>32.696</v>
      </c>
      <c r="I42" s="14">
        <f t="shared" si="2"/>
        <v>73.46</v>
      </c>
      <c r="J42" s="10">
        <v>4</v>
      </c>
    </row>
    <row r="43" ht="27.95" customHeight="1" spans="1:10">
      <c r="A43" s="7" t="s">
        <v>108</v>
      </c>
      <c r="B43" s="7" t="s">
        <v>109</v>
      </c>
      <c r="C43" s="7" t="s">
        <v>100</v>
      </c>
      <c r="D43" s="7" t="s">
        <v>101</v>
      </c>
      <c r="E43" s="8">
        <v>80.66</v>
      </c>
      <c r="F43" s="9">
        <f t="shared" si="0"/>
        <v>48.396</v>
      </c>
      <c r="G43" s="10">
        <v>0</v>
      </c>
      <c r="H43" s="9">
        <f t="shared" si="1"/>
        <v>0</v>
      </c>
      <c r="I43" s="14">
        <f t="shared" si="2"/>
        <v>48.396</v>
      </c>
      <c r="J43" s="10">
        <v>5</v>
      </c>
    </row>
    <row r="44" ht="27.95" customHeight="1" spans="1:10">
      <c r="A44" s="7" t="s">
        <v>110</v>
      </c>
      <c r="B44" s="7" t="s">
        <v>111</v>
      </c>
      <c r="C44" s="7" t="s">
        <v>100</v>
      </c>
      <c r="D44" s="7" t="s">
        <v>101</v>
      </c>
      <c r="E44" s="8">
        <v>78.92</v>
      </c>
      <c r="F44" s="9">
        <f t="shared" si="0"/>
        <v>47.352</v>
      </c>
      <c r="G44" s="10">
        <v>0</v>
      </c>
      <c r="H44" s="9">
        <f t="shared" si="1"/>
        <v>0</v>
      </c>
      <c r="I44" s="14">
        <f t="shared" si="2"/>
        <v>47.352</v>
      </c>
      <c r="J44" s="10">
        <v>6</v>
      </c>
    </row>
    <row r="45" ht="27" spans="1:10">
      <c r="A45" s="7" t="s">
        <v>112</v>
      </c>
      <c r="B45" s="7" t="s">
        <v>113</v>
      </c>
      <c r="C45" s="7" t="s">
        <v>114</v>
      </c>
      <c r="D45" s="7" t="s">
        <v>115</v>
      </c>
      <c r="E45" s="8">
        <v>79.53</v>
      </c>
      <c r="F45" s="9">
        <f t="shared" si="0"/>
        <v>47.718</v>
      </c>
      <c r="G45" s="10">
        <v>81.8</v>
      </c>
      <c r="H45" s="11">
        <f t="shared" si="1"/>
        <v>32.72</v>
      </c>
      <c r="I45" s="14">
        <f t="shared" si="2"/>
        <v>80.438</v>
      </c>
      <c r="J45" s="10">
        <v>1</v>
      </c>
    </row>
    <row r="46" ht="27" spans="1:10">
      <c r="A46" s="7" t="s">
        <v>116</v>
      </c>
      <c r="B46" s="7" t="s">
        <v>117</v>
      </c>
      <c r="C46" s="7" t="s">
        <v>114</v>
      </c>
      <c r="D46" s="7" t="s">
        <v>115</v>
      </c>
      <c r="E46" s="8">
        <v>72.33</v>
      </c>
      <c r="F46" s="9">
        <f t="shared" si="0"/>
        <v>43.398</v>
      </c>
      <c r="G46" s="10">
        <v>81.46</v>
      </c>
      <c r="H46" s="11">
        <f t="shared" si="1"/>
        <v>32.584</v>
      </c>
      <c r="I46" s="14">
        <f t="shared" si="2"/>
        <v>75.982</v>
      </c>
      <c r="J46" s="10">
        <v>2</v>
      </c>
    </row>
    <row r="47" ht="27" spans="1:10">
      <c r="A47" s="7" t="s">
        <v>118</v>
      </c>
      <c r="B47" s="7" t="s">
        <v>119</v>
      </c>
      <c r="C47" s="7" t="s">
        <v>114</v>
      </c>
      <c r="D47" s="7" t="s">
        <v>115</v>
      </c>
      <c r="E47" s="8">
        <v>72.21</v>
      </c>
      <c r="F47" s="9">
        <f t="shared" si="0"/>
        <v>43.326</v>
      </c>
      <c r="G47" s="10">
        <v>81.34</v>
      </c>
      <c r="H47" s="11">
        <f t="shared" si="1"/>
        <v>32.536</v>
      </c>
      <c r="I47" s="14">
        <f t="shared" si="2"/>
        <v>75.862</v>
      </c>
      <c r="J47" s="10">
        <v>3</v>
      </c>
    </row>
    <row r="48" ht="27" spans="1:10">
      <c r="A48" s="7" t="s">
        <v>120</v>
      </c>
      <c r="B48" s="7" t="s">
        <v>121</v>
      </c>
      <c r="C48" s="7" t="s">
        <v>114</v>
      </c>
      <c r="D48" s="7" t="s">
        <v>115</v>
      </c>
      <c r="E48" s="8">
        <v>86.75</v>
      </c>
      <c r="F48" s="9">
        <f t="shared" si="0"/>
        <v>52.05</v>
      </c>
      <c r="G48" s="10">
        <v>0</v>
      </c>
      <c r="H48" s="11">
        <f t="shared" si="1"/>
        <v>0</v>
      </c>
      <c r="I48" s="14">
        <f t="shared" si="2"/>
        <v>52.05</v>
      </c>
      <c r="J48" s="10">
        <v>4</v>
      </c>
    </row>
    <row r="49" ht="27" spans="1:10">
      <c r="A49" s="7" t="s">
        <v>122</v>
      </c>
      <c r="B49" s="7" t="s">
        <v>123</v>
      </c>
      <c r="C49" s="7" t="s">
        <v>114</v>
      </c>
      <c r="D49" s="7" t="s">
        <v>115</v>
      </c>
      <c r="E49" s="8">
        <v>72.33</v>
      </c>
      <c r="F49" s="9">
        <f t="shared" si="0"/>
        <v>43.398</v>
      </c>
      <c r="G49" s="10">
        <v>0</v>
      </c>
      <c r="H49" s="11">
        <f t="shared" si="1"/>
        <v>0</v>
      </c>
      <c r="I49" s="14">
        <f t="shared" si="2"/>
        <v>43.398</v>
      </c>
      <c r="J49" s="10">
        <v>5</v>
      </c>
    </row>
    <row r="50" ht="27" spans="1:10">
      <c r="A50" s="7" t="s">
        <v>124</v>
      </c>
      <c r="B50" s="7" t="s">
        <v>125</v>
      </c>
      <c r="C50" s="7" t="s">
        <v>114</v>
      </c>
      <c r="D50" s="7" t="s">
        <v>115</v>
      </c>
      <c r="E50" s="8">
        <v>69.12</v>
      </c>
      <c r="F50" s="9">
        <f t="shared" si="0"/>
        <v>41.472</v>
      </c>
      <c r="G50" s="10">
        <v>0</v>
      </c>
      <c r="H50" s="11">
        <f t="shared" si="1"/>
        <v>0</v>
      </c>
      <c r="I50" s="14">
        <f t="shared" si="2"/>
        <v>41.472</v>
      </c>
      <c r="J50" s="10">
        <v>6</v>
      </c>
    </row>
    <row r="51" ht="27" spans="1:10">
      <c r="A51" s="7" t="s">
        <v>126</v>
      </c>
      <c r="B51" s="7" t="s">
        <v>127</v>
      </c>
      <c r="C51" s="7" t="s">
        <v>114</v>
      </c>
      <c r="D51" s="7" t="s">
        <v>128</v>
      </c>
      <c r="E51" s="8">
        <v>85.69</v>
      </c>
      <c r="F51" s="9">
        <f t="shared" si="0"/>
        <v>51.414</v>
      </c>
      <c r="G51" s="10">
        <v>81.46</v>
      </c>
      <c r="H51" s="11">
        <f t="shared" si="1"/>
        <v>32.584</v>
      </c>
      <c r="I51" s="14">
        <f t="shared" si="2"/>
        <v>83.998</v>
      </c>
      <c r="J51" s="10">
        <v>1</v>
      </c>
    </row>
    <row r="52" ht="27" spans="1:10">
      <c r="A52" s="7" t="s">
        <v>129</v>
      </c>
      <c r="B52" s="7" t="s">
        <v>130</v>
      </c>
      <c r="C52" s="7" t="s">
        <v>114</v>
      </c>
      <c r="D52" s="7" t="s">
        <v>128</v>
      </c>
      <c r="E52" s="8">
        <v>82.37</v>
      </c>
      <c r="F52" s="9">
        <f t="shared" si="0"/>
        <v>49.422</v>
      </c>
      <c r="G52" s="10">
        <v>82.54</v>
      </c>
      <c r="H52" s="11">
        <f t="shared" si="1"/>
        <v>33.016</v>
      </c>
      <c r="I52" s="14">
        <f t="shared" si="2"/>
        <v>82.438</v>
      </c>
      <c r="J52" s="10">
        <v>2</v>
      </c>
    </row>
    <row r="53" ht="27" spans="1:10">
      <c r="A53" s="7" t="s">
        <v>131</v>
      </c>
      <c r="B53" s="7" t="s">
        <v>132</v>
      </c>
      <c r="C53" s="7" t="s">
        <v>114</v>
      </c>
      <c r="D53" s="7" t="s">
        <v>128</v>
      </c>
      <c r="E53" s="8">
        <v>81.99</v>
      </c>
      <c r="F53" s="9">
        <f t="shared" si="0"/>
        <v>49.194</v>
      </c>
      <c r="G53" s="10">
        <v>82.56</v>
      </c>
      <c r="H53" s="11">
        <f t="shared" si="1"/>
        <v>33.024</v>
      </c>
      <c r="I53" s="14">
        <f t="shared" si="2"/>
        <v>82.218</v>
      </c>
      <c r="J53" s="10">
        <v>3</v>
      </c>
    </row>
    <row r="54" ht="27" spans="1:10">
      <c r="A54" s="7" t="s">
        <v>133</v>
      </c>
      <c r="B54" s="7" t="s">
        <v>134</v>
      </c>
      <c r="C54" s="7" t="s">
        <v>114</v>
      </c>
      <c r="D54" s="7" t="s">
        <v>128</v>
      </c>
      <c r="E54" s="8">
        <v>82.09</v>
      </c>
      <c r="F54" s="9">
        <f t="shared" si="0"/>
        <v>49.254</v>
      </c>
      <c r="G54" s="10">
        <v>82.12</v>
      </c>
      <c r="H54" s="11">
        <f t="shared" si="1"/>
        <v>32.848</v>
      </c>
      <c r="I54" s="14">
        <f t="shared" si="2"/>
        <v>82.102</v>
      </c>
      <c r="J54" s="10">
        <v>4</v>
      </c>
    </row>
    <row r="55" ht="27" spans="1:10">
      <c r="A55" s="7" t="s">
        <v>135</v>
      </c>
      <c r="B55" s="7" t="s">
        <v>136</v>
      </c>
      <c r="C55" s="7" t="s">
        <v>114</v>
      </c>
      <c r="D55" s="7" t="s">
        <v>128</v>
      </c>
      <c r="E55" s="8">
        <v>81.27</v>
      </c>
      <c r="F55" s="9">
        <f t="shared" si="0"/>
        <v>48.762</v>
      </c>
      <c r="G55" s="10">
        <v>81.86</v>
      </c>
      <c r="H55" s="11">
        <f t="shared" si="1"/>
        <v>32.744</v>
      </c>
      <c r="I55" s="14">
        <f t="shared" si="2"/>
        <v>81.506</v>
      </c>
      <c r="J55" s="10">
        <v>5</v>
      </c>
    </row>
    <row r="56" ht="27" spans="1:10">
      <c r="A56" s="7" t="s">
        <v>137</v>
      </c>
      <c r="B56" s="7" t="s">
        <v>138</v>
      </c>
      <c r="C56" s="7" t="s">
        <v>114</v>
      </c>
      <c r="D56" s="7" t="s">
        <v>128</v>
      </c>
      <c r="E56" s="8">
        <v>87.61</v>
      </c>
      <c r="F56" s="9">
        <f t="shared" si="0"/>
        <v>52.566</v>
      </c>
      <c r="G56" s="10">
        <v>0</v>
      </c>
      <c r="H56" s="11">
        <f t="shared" si="1"/>
        <v>0</v>
      </c>
      <c r="I56" s="14">
        <f t="shared" si="2"/>
        <v>52.566</v>
      </c>
      <c r="J56" s="10">
        <v>6</v>
      </c>
    </row>
    <row r="57" ht="27" spans="1:10">
      <c r="A57" s="7" t="s">
        <v>139</v>
      </c>
      <c r="B57" s="7" t="s">
        <v>140</v>
      </c>
      <c r="C57" s="7" t="s">
        <v>114</v>
      </c>
      <c r="D57" s="7" t="s">
        <v>141</v>
      </c>
      <c r="E57" s="8">
        <v>83.4</v>
      </c>
      <c r="F57" s="9">
        <f t="shared" si="0"/>
        <v>50.04</v>
      </c>
      <c r="G57" s="10">
        <v>81.96</v>
      </c>
      <c r="H57" s="11">
        <f t="shared" si="1"/>
        <v>32.784</v>
      </c>
      <c r="I57" s="14">
        <f t="shared" si="2"/>
        <v>82.824</v>
      </c>
      <c r="J57" s="10">
        <v>1</v>
      </c>
    </row>
    <row r="58" ht="27" spans="1:10">
      <c r="A58" s="7" t="s">
        <v>142</v>
      </c>
      <c r="B58" s="7" t="s">
        <v>143</v>
      </c>
      <c r="C58" s="7" t="s">
        <v>114</v>
      </c>
      <c r="D58" s="7" t="s">
        <v>141</v>
      </c>
      <c r="E58" s="8">
        <v>71.92</v>
      </c>
      <c r="F58" s="9">
        <f t="shared" si="0"/>
        <v>43.152</v>
      </c>
      <c r="G58" s="10">
        <v>81.54</v>
      </c>
      <c r="H58" s="11">
        <f t="shared" si="1"/>
        <v>32.616</v>
      </c>
      <c r="I58" s="14">
        <f t="shared" si="2"/>
        <v>75.768</v>
      </c>
      <c r="J58" s="10">
        <v>2</v>
      </c>
    </row>
    <row r="59" ht="27" spans="1:10">
      <c r="A59" s="7" t="s">
        <v>144</v>
      </c>
      <c r="B59" s="7" t="s">
        <v>145</v>
      </c>
      <c r="C59" s="7" t="s">
        <v>114</v>
      </c>
      <c r="D59" s="7" t="s">
        <v>146</v>
      </c>
      <c r="E59" s="8">
        <v>86.77</v>
      </c>
      <c r="F59" s="9">
        <f t="shared" si="0"/>
        <v>52.062</v>
      </c>
      <c r="G59" s="10">
        <v>82.58</v>
      </c>
      <c r="H59" s="11">
        <f t="shared" si="1"/>
        <v>33.032</v>
      </c>
      <c r="I59" s="14">
        <f t="shared" si="2"/>
        <v>85.094</v>
      </c>
      <c r="J59" s="10">
        <v>1</v>
      </c>
    </row>
    <row r="60" ht="27" spans="1:10">
      <c r="A60" s="7" t="s">
        <v>147</v>
      </c>
      <c r="B60" s="7" t="s">
        <v>148</v>
      </c>
      <c r="C60" s="7" t="s">
        <v>114</v>
      </c>
      <c r="D60" s="7" t="s">
        <v>146</v>
      </c>
      <c r="E60" s="8">
        <v>80.02</v>
      </c>
      <c r="F60" s="9">
        <f t="shared" si="0"/>
        <v>48.012</v>
      </c>
      <c r="G60" s="10">
        <v>82.46</v>
      </c>
      <c r="H60" s="11">
        <f t="shared" si="1"/>
        <v>32.984</v>
      </c>
      <c r="I60" s="14">
        <f t="shared" si="2"/>
        <v>80.996</v>
      </c>
      <c r="J60" s="10">
        <v>2</v>
      </c>
    </row>
    <row r="61" ht="27" spans="1:10">
      <c r="A61" s="7" t="s">
        <v>149</v>
      </c>
      <c r="B61" s="7" t="s">
        <v>150</v>
      </c>
      <c r="C61" s="7" t="s">
        <v>114</v>
      </c>
      <c r="D61" s="7" t="s">
        <v>146</v>
      </c>
      <c r="E61" s="8">
        <v>79.43</v>
      </c>
      <c r="F61" s="9">
        <f t="shared" si="0"/>
        <v>47.658</v>
      </c>
      <c r="G61" s="10">
        <v>82.36</v>
      </c>
      <c r="H61" s="11">
        <f t="shared" si="1"/>
        <v>32.944</v>
      </c>
      <c r="I61" s="14">
        <f t="shared" si="2"/>
        <v>80.602</v>
      </c>
      <c r="J61" s="10">
        <v>3</v>
      </c>
    </row>
    <row r="62" ht="27" spans="1:10">
      <c r="A62" s="7" t="s">
        <v>151</v>
      </c>
      <c r="B62" s="7" t="s">
        <v>152</v>
      </c>
      <c r="C62" s="7" t="s">
        <v>114</v>
      </c>
      <c r="D62" s="7" t="s">
        <v>146</v>
      </c>
      <c r="E62" s="8">
        <v>81.92</v>
      </c>
      <c r="F62" s="9">
        <f t="shared" si="0"/>
        <v>49.152</v>
      </c>
      <c r="G62" s="10">
        <v>0</v>
      </c>
      <c r="H62" s="11">
        <f t="shared" si="1"/>
        <v>0</v>
      </c>
      <c r="I62" s="14">
        <f t="shared" si="2"/>
        <v>49.152</v>
      </c>
      <c r="J62" s="10">
        <v>4</v>
      </c>
    </row>
    <row r="63" ht="27" spans="1:10">
      <c r="A63" s="7" t="s">
        <v>153</v>
      </c>
      <c r="B63" s="7" t="s">
        <v>154</v>
      </c>
      <c r="C63" s="7" t="s">
        <v>114</v>
      </c>
      <c r="D63" s="7" t="s">
        <v>155</v>
      </c>
      <c r="E63" s="8">
        <v>81.9</v>
      </c>
      <c r="F63" s="9">
        <f t="shared" si="0"/>
        <v>49.14</v>
      </c>
      <c r="G63" s="10">
        <v>81.62</v>
      </c>
      <c r="H63" s="11">
        <f t="shared" si="1"/>
        <v>32.648</v>
      </c>
      <c r="I63" s="14">
        <f t="shared" si="2"/>
        <v>81.788</v>
      </c>
      <c r="J63" s="10">
        <v>1</v>
      </c>
    </row>
    <row r="64" ht="27" spans="1:10">
      <c r="A64" s="7" t="s">
        <v>156</v>
      </c>
      <c r="B64" s="7" t="s">
        <v>157</v>
      </c>
      <c r="C64" s="7" t="s">
        <v>114</v>
      </c>
      <c r="D64" s="7" t="s">
        <v>155</v>
      </c>
      <c r="E64" s="8">
        <v>65.17</v>
      </c>
      <c r="F64" s="9">
        <f t="shared" si="0"/>
        <v>39.102</v>
      </c>
      <c r="G64" s="10">
        <v>81.8</v>
      </c>
      <c r="H64" s="11">
        <f t="shared" si="1"/>
        <v>32.72</v>
      </c>
      <c r="I64" s="14">
        <f t="shared" si="2"/>
        <v>71.822</v>
      </c>
      <c r="J64" s="10">
        <v>2</v>
      </c>
    </row>
    <row r="65" ht="27" spans="1:10">
      <c r="A65" s="7" t="s">
        <v>158</v>
      </c>
      <c r="B65" s="7" t="s">
        <v>159</v>
      </c>
      <c r="C65" s="7" t="s">
        <v>114</v>
      </c>
      <c r="D65" s="7" t="s">
        <v>155</v>
      </c>
      <c r="E65" s="8">
        <v>64.84</v>
      </c>
      <c r="F65" s="9">
        <f t="shared" si="0"/>
        <v>38.904</v>
      </c>
      <c r="G65" s="10">
        <v>0</v>
      </c>
      <c r="H65" s="11">
        <f t="shared" si="1"/>
        <v>0</v>
      </c>
      <c r="I65" s="14">
        <f t="shared" si="2"/>
        <v>38.904</v>
      </c>
      <c r="J65" s="10">
        <v>3</v>
      </c>
    </row>
    <row r="66" ht="27" spans="1:10">
      <c r="A66" s="7" t="s">
        <v>160</v>
      </c>
      <c r="B66" s="7" t="s">
        <v>161</v>
      </c>
      <c r="C66" s="7" t="s">
        <v>114</v>
      </c>
      <c r="D66" s="7" t="s">
        <v>162</v>
      </c>
      <c r="E66" s="15">
        <v>87.67</v>
      </c>
      <c r="F66" s="9">
        <f t="shared" si="0"/>
        <v>52.602</v>
      </c>
      <c r="G66" s="10">
        <v>82.36</v>
      </c>
      <c r="H66" s="11">
        <f t="shared" si="1"/>
        <v>32.944</v>
      </c>
      <c r="I66" s="14">
        <f t="shared" si="2"/>
        <v>85.546</v>
      </c>
      <c r="J66" s="10">
        <v>1</v>
      </c>
    </row>
    <row r="67" ht="27" spans="1:10">
      <c r="A67" s="7" t="s">
        <v>163</v>
      </c>
      <c r="B67" s="7" t="s">
        <v>164</v>
      </c>
      <c r="C67" s="7" t="s">
        <v>114</v>
      </c>
      <c r="D67" s="7" t="s">
        <v>162</v>
      </c>
      <c r="E67" s="15">
        <v>92.15</v>
      </c>
      <c r="F67" s="9">
        <f t="shared" ref="F67:F130" si="3">E67*0.6</f>
        <v>55.29</v>
      </c>
      <c r="G67" s="10">
        <v>0</v>
      </c>
      <c r="H67" s="11">
        <f t="shared" ref="H67:H130" si="4">G67*0.4</f>
        <v>0</v>
      </c>
      <c r="I67" s="14">
        <f t="shared" ref="I67:I130" si="5">F67+H67</f>
        <v>55.29</v>
      </c>
      <c r="J67" s="10">
        <v>2</v>
      </c>
    </row>
    <row r="68" ht="27" spans="1:10">
      <c r="A68" s="7" t="s">
        <v>165</v>
      </c>
      <c r="B68" s="7" t="s">
        <v>166</v>
      </c>
      <c r="C68" s="7" t="s">
        <v>114</v>
      </c>
      <c r="D68" s="7" t="s">
        <v>162</v>
      </c>
      <c r="E68" s="15">
        <v>82.68</v>
      </c>
      <c r="F68" s="9">
        <f t="shared" si="3"/>
        <v>49.608</v>
      </c>
      <c r="G68" s="10">
        <v>0</v>
      </c>
      <c r="H68" s="11">
        <f t="shared" si="4"/>
        <v>0</v>
      </c>
      <c r="I68" s="14">
        <f t="shared" si="5"/>
        <v>49.608</v>
      </c>
      <c r="J68" s="10">
        <v>3</v>
      </c>
    </row>
    <row r="69" ht="27" spans="1:10">
      <c r="A69" s="7" t="s">
        <v>167</v>
      </c>
      <c r="B69" s="7" t="s">
        <v>168</v>
      </c>
      <c r="C69" s="7" t="s">
        <v>114</v>
      </c>
      <c r="D69" s="7" t="s">
        <v>169</v>
      </c>
      <c r="E69" s="15">
        <v>86.07</v>
      </c>
      <c r="F69" s="9">
        <f t="shared" si="3"/>
        <v>51.642</v>
      </c>
      <c r="G69" s="10">
        <v>81.6</v>
      </c>
      <c r="H69" s="11">
        <f t="shared" si="4"/>
        <v>32.64</v>
      </c>
      <c r="I69" s="14">
        <f t="shared" si="5"/>
        <v>84.282</v>
      </c>
      <c r="J69" s="10">
        <v>1</v>
      </c>
    </row>
    <row r="70" ht="27" spans="1:10">
      <c r="A70" s="7" t="s">
        <v>170</v>
      </c>
      <c r="B70" s="7" t="s">
        <v>171</v>
      </c>
      <c r="C70" s="7" t="s">
        <v>114</v>
      </c>
      <c r="D70" s="7" t="s">
        <v>169</v>
      </c>
      <c r="E70" s="15">
        <v>79.37</v>
      </c>
      <c r="F70" s="9">
        <f t="shared" si="3"/>
        <v>47.622</v>
      </c>
      <c r="G70" s="10">
        <v>81.92</v>
      </c>
      <c r="H70" s="11">
        <f t="shared" si="4"/>
        <v>32.768</v>
      </c>
      <c r="I70" s="14">
        <f t="shared" si="5"/>
        <v>80.39</v>
      </c>
      <c r="J70" s="10">
        <v>2</v>
      </c>
    </row>
    <row r="71" ht="27" spans="1:10">
      <c r="A71" s="7" t="s">
        <v>172</v>
      </c>
      <c r="B71" s="7" t="s">
        <v>173</v>
      </c>
      <c r="C71" s="7" t="s">
        <v>114</v>
      </c>
      <c r="D71" s="7" t="s">
        <v>169</v>
      </c>
      <c r="E71" s="15">
        <v>78.92</v>
      </c>
      <c r="F71" s="9">
        <f t="shared" si="3"/>
        <v>47.352</v>
      </c>
      <c r="G71" s="10">
        <v>81.46</v>
      </c>
      <c r="H71" s="11">
        <f t="shared" si="4"/>
        <v>32.584</v>
      </c>
      <c r="I71" s="14">
        <f t="shared" si="5"/>
        <v>79.936</v>
      </c>
      <c r="J71" s="10">
        <v>3</v>
      </c>
    </row>
    <row r="72" ht="27" spans="1:10">
      <c r="A72" s="7" t="s">
        <v>174</v>
      </c>
      <c r="B72" s="7" t="s">
        <v>175</v>
      </c>
      <c r="C72" s="7" t="s">
        <v>114</v>
      </c>
      <c r="D72" s="7" t="s">
        <v>176</v>
      </c>
      <c r="E72" s="15">
        <v>79.1</v>
      </c>
      <c r="F72" s="9">
        <f t="shared" si="3"/>
        <v>47.46</v>
      </c>
      <c r="G72" s="10">
        <v>82.64</v>
      </c>
      <c r="H72" s="11">
        <f t="shared" si="4"/>
        <v>33.056</v>
      </c>
      <c r="I72" s="14">
        <f t="shared" si="5"/>
        <v>80.516</v>
      </c>
      <c r="J72" s="10">
        <v>1</v>
      </c>
    </row>
    <row r="73" ht="27" spans="1:10">
      <c r="A73" s="7" t="s">
        <v>177</v>
      </c>
      <c r="B73" s="7" t="s">
        <v>178</v>
      </c>
      <c r="C73" s="7" t="s">
        <v>114</v>
      </c>
      <c r="D73" s="7" t="s">
        <v>176</v>
      </c>
      <c r="E73" s="15">
        <v>83.37</v>
      </c>
      <c r="F73" s="9">
        <f t="shared" si="3"/>
        <v>50.022</v>
      </c>
      <c r="G73" s="10">
        <v>0</v>
      </c>
      <c r="H73" s="11">
        <f t="shared" si="4"/>
        <v>0</v>
      </c>
      <c r="I73" s="14">
        <f t="shared" si="5"/>
        <v>50.022</v>
      </c>
      <c r="J73" s="10">
        <v>2</v>
      </c>
    </row>
    <row r="74" ht="27" spans="1:10">
      <c r="A74" s="7" t="s">
        <v>179</v>
      </c>
      <c r="B74" s="7" t="s">
        <v>180</v>
      </c>
      <c r="C74" s="7" t="s">
        <v>114</v>
      </c>
      <c r="D74" s="7" t="s">
        <v>176</v>
      </c>
      <c r="E74" s="15">
        <v>68.64</v>
      </c>
      <c r="F74" s="9">
        <f t="shared" si="3"/>
        <v>41.184</v>
      </c>
      <c r="G74" s="10">
        <v>0</v>
      </c>
      <c r="H74" s="11">
        <f t="shared" si="4"/>
        <v>0</v>
      </c>
      <c r="I74" s="14">
        <f t="shared" si="5"/>
        <v>41.184</v>
      </c>
      <c r="J74" s="10">
        <v>3</v>
      </c>
    </row>
    <row r="75" ht="27" spans="1:10">
      <c r="A75" s="7" t="s">
        <v>181</v>
      </c>
      <c r="B75" s="7" t="s">
        <v>182</v>
      </c>
      <c r="C75" s="7" t="s">
        <v>114</v>
      </c>
      <c r="D75" s="7" t="s">
        <v>183</v>
      </c>
      <c r="E75" s="16">
        <v>81.29</v>
      </c>
      <c r="F75" s="9">
        <f t="shared" si="3"/>
        <v>48.774</v>
      </c>
      <c r="G75" s="10">
        <v>81.92</v>
      </c>
      <c r="H75" s="11">
        <f t="shared" si="4"/>
        <v>32.768</v>
      </c>
      <c r="I75" s="14">
        <f t="shared" si="5"/>
        <v>81.542</v>
      </c>
      <c r="J75" s="10">
        <v>1</v>
      </c>
    </row>
    <row r="76" ht="27" spans="1:10">
      <c r="A76" s="7" t="s">
        <v>184</v>
      </c>
      <c r="B76" s="7" t="s">
        <v>185</v>
      </c>
      <c r="C76" s="7" t="s">
        <v>114</v>
      </c>
      <c r="D76" s="7" t="s">
        <v>183</v>
      </c>
      <c r="E76" s="16">
        <v>79.96</v>
      </c>
      <c r="F76" s="9">
        <f t="shared" si="3"/>
        <v>47.976</v>
      </c>
      <c r="G76" s="10">
        <v>81.54</v>
      </c>
      <c r="H76" s="11">
        <f t="shared" si="4"/>
        <v>32.616</v>
      </c>
      <c r="I76" s="14">
        <f t="shared" si="5"/>
        <v>80.592</v>
      </c>
      <c r="J76" s="10">
        <v>2</v>
      </c>
    </row>
    <row r="77" ht="27" spans="1:10">
      <c r="A77" s="7" t="s">
        <v>186</v>
      </c>
      <c r="B77" s="7" t="s">
        <v>187</v>
      </c>
      <c r="C77" s="7" t="s">
        <v>114</v>
      </c>
      <c r="D77" s="7" t="s">
        <v>183</v>
      </c>
      <c r="E77" s="16">
        <v>80.49</v>
      </c>
      <c r="F77" s="9">
        <f t="shared" si="3"/>
        <v>48.294</v>
      </c>
      <c r="G77" s="10">
        <v>0</v>
      </c>
      <c r="H77" s="11">
        <f t="shared" si="4"/>
        <v>0</v>
      </c>
      <c r="I77" s="14">
        <f t="shared" si="5"/>
        <v>48.294</v>
      </c>
      <c r="J77" s="10">
        <v>3</v>
      </c>
    </row>
    <row r="78" ht="27" spans="1:10">
      <c r="A78" s="7" t="s">
        <v>188</v>
      </c>
      <c r="B78" s="7" t="s">
        <v>189</v>
      </c>
      <c r="C78" s="7" t="s">
        <v>114</v>
      </c>
      <c r="D78" s="7" t="s">
        <v>190</v>
      </c>
      <c r="E78" s="15">
        <v>87.98</v>
      </c>
      <c r="F78" s="9">
        <f t="shared" si="3"/>
        <v>52.788</v>
      </c>
      <c r="G78" s="10">
        <v>81.58</v>
      </c>
      <c r="H78" s="11">
        <f t="shared" si="4"/>
        <v>32.632</v>
      </c>
      <c r="I78" s="14">
        <f t="shared" si="5"/>
        <v>85.42</v>
      </c>
      <c r="J78" s="10">
        <v>1</v>
      </c>
    </row>
    <row r="79" ht="27" spans="1:10">
      <c r="A79" s="7" t="s">
        <v>191</v>
      </c>
      <c r="B79" s="7" t="s">
        <v>192</v>
      </c>
      <c r="C79" s="7" t="s">
        <v>114</v>
      </c>
      <c r="D79" s="7" t="s">
        <v>190</v>
      </c>
      <c r="E79" s="15">
        <v>87.22</v>
      </c>
      <c r="F79" s="9">
        <f t="shared" si="3"/>
        <v>52.332</v>
      </c>
      <c r="G79" s="10">
        <v>82.16</v>
      </c>
      <c r="H79" s="11">
        <f t="shared" si="4"/>
        <v>32.864</v>
      </c>
      <c r="I79" s="14">
        <f t="shared" si="5"/>
        <v>85.196</v>
      </c>
      <c r="J79" s="10">
        <v>2</v>
      </c>
    </row>
    <row r="80" ht="27" spans="1:10">
      <c r="A80" s="7" t="s">
        <v>193</v>
      </c>
      <c r="B80" s="7" t="s">
        <v>194</v>
      </c>
      <c r="C80" s="7" t="s">
        <v>114</v>
      </c>
      <c r="D80" s="7" t="s">
        <v>190</v>
      </c>
      <c r="E80" s="15">
        <v>84.09</v>
      </c>
      <c r="F80" s="9">
        <f t="shared" si="3"/>
        <v>50.454</v>
      </c>
      <c r="G80" s="10">
        <v>82.24</v>
      </c>
      <c r="H80" s="11">
        <f t="shared" si="4"/>
        <v>32.896</v>
      </c>
      <c r="I80" s="14">
        <f t="shared" si="5"/>
        <v>83.35</v>
      </c>
      <c r="J80" s="10">
        <v>3</v>
      </c>
    </row>
    <row r="81" ht="27" spans="1:10">
      <c r="A81" s="7" t="s">
        <v>195</v>
      </c>
      <c r="B81" s="7" t="s">
        <v>196</v>
      </c>
      <c r="C81" s="7" t="s">
        <v>197</v>
      </c>
      <c r="D81" s="7" t="s">
        <v>198</v>
      </c>
      <c r="E81" s="15">
        <v>87.2</v>
      </c>
      <c r="F81" s="9">
        <f t="shared" si="3"/>
        <v>52.32</v>
      </c>
      <c r="G81" s="10">
        <v>81.32</v>
      </c>
      <c r="H81" s="11">
        <f t="shared" si="4"/>
        <v>32.528</v>
      </c>
      <c r="I81" s="14">
        <f t="shared" si="5"/>
        <v>84.848</v>
      </c>
      <c r="J81" s="10">
        <v>1</v>
      </c>
    </row>
    <row r="82" ht="27" spans="1:10">
      <c r="A82" s="7" t="s">
        <v>199</v>
      </c>
      <c r="B82" s="7" t="s">
        <v>200</v>
      </c>
      <c r="C82" s="7" t="s">
        <v>197</v>
      </c>
      <c r="D82" s="7" t="s">
        <v>198</v>
      </c>
      <c r="E82" s="15">
        <v>82.6</v>
      </c>
      <c r="F82" s="9">
        <f t="shared" si="3"/>
        <v>49.56</v>
      </c>
      <c r="G82" s="10">
        <v>82.56</v>
      </c>
      <c r="H82" s="11">
        <f t="shared" si="4"/>
        <v>33.024</v>
      </c>
      <c r="I82" s="14">
        <f t="shared" si="5"/>
        <v>82.584</v>
      </c>
      <c r="J82" s="10">
        <v>2</v>
      </c>
    </row>
    <row r="83" ht="27" spans="1:10">
      <c r="A83" s="7" t="s">
        <v>201</v>
      </c>
      <c r="B83" s="7" t="s">
        <v>202</v>
      </c>
      <c r="C83" s="7" t="s">
        <v>197</v>
      </c>
      <c r="D83" s="7" t="s">
        <v>198</v>
      </c>
      <c r="E83" s="15">
        <v>81.76</v>
      </c>
      <c r="F83" s="9">
        <f t="shared" si="3"/>
        <v>49.056</v>
      </c>
      <c r="G83" s="10">
        <v>82.46</v>
      </c>
      <c r="H83" s="11">
        <f t="shared" si="4"/>
        <v>32.984</v>
      </c>
      <c r="I83" s="14">
        <f t="shared" si="5"/>
        <v>82.04</v>
      </c>
      <c r="J83" s="10">
        <v>3</v>
      </c>
    </row>
    <row r="84" ht="27" spans="1:10">
      <c r="A84" s="7" t="s">
        <v>203</v>
      </c>
      <c r="B84" s="7" t="s">
        <v>204</v>
      </c>
      <c r="C84" s="7" t="s">
        <v>197</v>
      </c>
      <c r="D84" s="7" t="s">
        <v>198</v>
      </c>
      <c r="E84" s="15">
        <v>81.13</v>
      </c>
      <c r="F84" s="9">
        <f t="shared" si="3"/>
        <v>48.678</v>
      </c>
      <c r="G84" s="10">
        <v>81.78</v>
      </c>
      <c r="H84" s="11">
        <f t="shared" si="4"/>
        <v>32.712</v>
      </c>
      <c r="I84" s="14">
        <f t="shared" si="5"/>
        <v>81.39</v>
      </c>
      <c r="J84" s="10">
        <v>4</v>
      </c>
    </row>
    <row r="85" ht="27" spans="1:10">
      <c r="A85" s="7" t="s">
        <v>205</v>
      </c>
      <c r="B85" s="7" t="s">
        <v>206</v>
      </c>
      <c r="C85" s="7" t="s">
        <v>197</v>
      </c>
      <c r="D85" s="7" t="s">
        <v>198</v>
      </c>
      <c r="E85" s="15">
        <v>80.29</v>
      </c>
      <c r="F85" s="9">
        <f t="shared" si="3"/>
        <v>48.174</v>
      </c>
      <c r="G85" s="10">
        <v>82.18</v>
      </c>
      <c r="H85" s="11">
        <f t="shared" si="4"/>
        <v>32.872</v>
      </c>
      <c r="I85" s="14">
        <f t="shared" si="5"/>
        <v>81.046</v>
      </c>
      <c r="J85" s="10">
        <v>5</v>
      </c>
    </row>
    <row r="86" ht="27" spans="1:10">
      <c r="A86" s="7" t="s">
        <v>207</v>
      </c>
      <c r="B86" s="7" t="s">
        <v>208</v>
      </c>
      <c r="C86" s="7" t="s">
        <v>197</v>
      </c>
      <c r="D86" s="7" t="s">
        <v>198</v>
      </c>
      <c r="E86" s="15">
        <v>85.85</v>
      </c>
      <c r="F86" s="9">
        <f t="shared" si="3"/>
        <v>51.51</v>
      </c>
      <c r="G86" s="10">
        <v>0</v>
      </c>
      <c r="H86" s="11">
        <f t="shared" si="4"/>
        <v>0</v>
      </c>
      <c r="I86" s="14">
        <f t="shared" si="5"/>
        <v>51.51</v>
      </c>
      <c r="J86" s="10">
        <v>6</v>
      </c>
    </row>
    <row r="87" ht="27" spans="1:10">
      <c r="A87" s="7" t="s">
        <v>209</v>
      </c>
      <c r="B87" s="7" t="s">
        <v>210</v>
      </c>
      <c r="C87" s="7" t="s">
        <v>211</v>
      </c>
      <c r="D87" s="7" t="s">
        <v>212</v>
      </c>
      <c r="E87" s="8">
        <v>73.95</v>
      </c>
      <c r="F87" s="9">
        <f t="shared" si="3"/>
        <v>44.37</v>
      </c>
      <c r="G87" s="10">
        <v>81.54</v>
      </c>
      <c r="H87" s="11">
        <f t="shared" si="4"/>
        <v>32.616</v>
      </c>
      <c r="I87" s="14">
        <f t="shared" si="5"/>
        <v>76.986</v>
      </c>
      <c r="J87" s="10">
        <v>1</v>
      </c>
    </row>
    <row r="88" ht="27" spans="1:10">
      <c r="A88" s="7" t="s">
        <v>213</v>
      </c>
      <c r="B88" s="7" t="s">
        <v>214</v>
      </c>
      <c r="C88" s="7" t="s">
        <v>211</v>
      </c>
      <c r="D88" s="7" t="s">
        <v>212</v>
      </c>
      <c r="E88" s="8">
        <v>71.31</v>
      </c>
      <c r="F88" s="9">
        <f t="shared" si="3"/>
        <v>42.786</v>
      </c>
      <c r="G88" s="10">
        <v>81.94</v>
      </c>
      <c r="H88" s="11">
        <f t="shared" si="4"/>
        <v>32.776</v>
      </c>
      <c r="I88" s="14">
        <f t="shared" si="5"/>
        <v>75.562</v>
      </c>
      <c r="J88" s="10">
        <v>2</v>
      </c>
    </row>
    <row r="89" ht="27" spans="1:10">
      <c r="A89" s="7" t="s">
        <v>215</v>
      </c>
      <c r="B89" s="7" t="s">
        <v>216</v>
      </c>
      <c r="C89" s="7" t="s">
        <v>211</v>
      </c>
      <c r="D89" s="7" t="s">
        <v>212</v>
      </c>
      <c r="E89" s="8">
        <v>70.53</v>
      </c>
      <c r="F89" s="9">
        <f t="shared" si="3"/>
        <v>42.318</v>
      </c>
      <c r="G89" s="10">
        <v>81.68</v>
      </c>
      <c r="H89" s="11">
        <f t="shared" si="4"/>
        <v>32.672</v>
      </c>
      <c r="I89" s="14">
        <f t="shared" si="5"/>
        <v>74.99</v>
      </c>
      <c r="J89" s="10">
        <v>3</v>
      </c>
    </row>
    <row r="90" ht="27" spans="1:10">
      <c r="A90" s="7" t="s">
        <v>217</v>
      </c>
      <c r="B90" s="7" t="s">
        <v>218</v>
      </c>
      <c r="C90" s="7" t="s">
        <v>211</v>
      </c>
      <c r="D90" s="7" t="s">
        <v>212</v>
      </c>
      <c r="E90" s="8">
        <v>81.35</v>
      </c>
      <c r="F90" s="9">
        <f t="shared" si="3"/>
        <v>48.81</v>
      </c>
      <c r="G90" s="10">
        <v>0</v>
      </c>
      <c r="H90" s="11">
        <f t="shared" si="4"/>
        <v>0</v>
      </c>
      <c r="I90" s="14">
        <f t="shared" si="5"/>
        <v>48.81</v>
      </c>
      <c r="J90" s="10">
        <v>4</v>
      </c>
    </row>
    <row r="91" ht="27" spans="1:10">
      <c r="A91" s="7" t="s">
        <v>219</v>
      </c>
      <c r="B91" s="7" t="s">
        <v>220</v>
      </c>
      <c r="C91" s="7" t="s">
        <v>211</v>
      </c>
      <c r="D91" s="7" t="s">
        <v>212</v>
      </c>
      <c r="E91" s="8">
        <v>79.84</v>
      </c>
      <c r="F91" s="9">
        <f t="shared" si="3"/>
        <v>47.904</v>
      </c>
      <c r="G91" s="10">
        <v>0</v>
      </c>
      <c r="H91" s="11">
        <f t="shared" si="4"/>
        <v>0</v>
      </c>
      <c r="I91" s="14">
        <f t="shared" si="5"/>
        <v>47.904</v>
      </c>
      <c r="J91" s="10">
        <v>5</v>
      </c>
    </row>
    <row r="92" ht="27" spans="1:10">
      <c r="A92" s="7" t="s">
        <v>221</v>
      </c>
      <c r="B92" s="7" t="s">
        <v>222</v>
      </c>
      <c r="C92" s="7" t="s">
        <v>211</v>
      </c>
      <c r="D92" s="7" t="s">
        <v>223</v>
      </c>
      <c r="E92" s="8">
        <v>83.91</v>
      </c>
      <c r="F92" s="9">
        <f t="shared" si="3"/>
        <v>50.346</v>
      </c>
      <c r="G92" s="10">
        <v>81.98</v>
      </c>
      <c r="H92" s="11">
        <f t="shared" si="4"/>
        <v>32.792</v>
      </c>
      <c r="I92" s="14">
        <f t="shared" si="5"/>
        <v>83.138</v>
      </c>
      <c r="J92" s="10">
        <v>1</v>
      </c>
    </row>
    <row r="93" ht="27" spans="1:10">
      <c r="A93" s="7" t="s">
        <v>224</v>
      </c>
      <c r="B93" s="7" t="s">
        <v>225</v>
      </c>
      <c r="C93" s="7" t="s">
        <v>211</v>
      </c>
      <c r="D93" s="7" t="s">
        <v>223</v>
      </c>
      <c r="E93" s="8">
        <v>80.47</v>
      </c>
      <c r="F93" s="9">
        <f t="shared" si="3"/>
        <v>48.282</v>
      </c>
      <c r="G93" s="10">
        <v>82.52</v>
      </c>
      <c r="H93" s="11">
        <f t="shared" si="4"/>
        <v>33.008</v>
      </c>
      <c r="I93" s="14">
        <f t="shared" si="5"/>
        <v>81.29</v>
      </c>
      <c r="J93" s="10">
        <v>2</v>
      </c>
    </row>
    <row r="94" ht="27" spans="1:10">
      <c r="A94" s="7" t="s">
        <v>226</v>
      </c>
      <c r="B94" s="7" t="s">
        <v>227</v>
      </c>
      <c r="C94" s="7" t="s">
        <v>211</v>
      </c>
      <c r="D94" s="7" t="s">
        <v>223</v>
      </c>
      <c r="E94" s="8">
        <v>83.17</v>
      </c>
      <c r="F94" s="9">
        <f t="shared" si="3"/>
        <v>49.902</v>
      </c>
      <c r="G94" s="10">
        <v>75</v>
      </c>
      <c r="H94" s="11">
        <f t="shared" si="4"/>
        <v>30</v>
      </c>
      <c r="I94" s="14">
        <f t="shared" si="5"/>
        <v>79.902</v>
      </c>
      <c r="J94" s="10">
        <v>3</v>
      </c>
    </row>
    <row r="95" ht="27" spans="1:10">
      <c r="A95" s="7" t="s">
        <v>228</v>
      </c>
      <c r="B95" s="7" t="s">
        <v>229</v>
      </c>
      <c r="C95" s="7" t="s">
        <v>211</v>
      </c>
      <c r="D95" s="7" t="s">
        <v>223</v>
      </c>
      <c r="E95" s="8">
        <v>81.64</v>
      </c>
      <c r="F95" s="9">
        <f t="shared" si="3"/>
        <v>48.984</v>
      </c>
      <c r="G95" s="10">
        <v>0</v>
      </c>
      <c r="H95" s="11">
        <f t="shared" si="4"/>
        <v>0</v>
      </c>
      <c r="I95" s="14">
        <f t="shared" si="5"/>
        <v>48.984</v>
      </c>
      <c r="J95" s="10">
        <v>4</v>
      </c>
    </row>
    <row r="96" ht="27" spans="1:10">
      <c r="A96" s="7" t="s">
        <v>230</v>
      </c>
      <c r="B96" s="7" t="s">
        <v>231</v>
      </c>
      <c r="C96" s="7" t="s">
        <v>211</v>
      </c>
      <c r="D96" s="7" t="s">
        <v>223</v>
      </c>
      <c r="E96" s="8">
        <v>81.19</v>
      </c>
      <c r="F96" s="9">
        <f t="shared" si="3"/>
        <v>48.714</v>
      </c>
      <c r="G96" s="10">
        <v>0</v>
      </c>
      <c r="H96" s="11">
        <f t="shared" si="4"/>
        <v>0</v>
      </c>
      <c r="I96" s="14">
        <f t="shared" si="5"/>
        <v>48.714</v>
      </c>
      <c r="J96" s="10">
        <v>5</v>
      </c>
    </row>
    <row r="97" ht="27" spans="1:10">
      <c r="A97" s="7" t="s">
        <v>232</v>
      </c>
      <c r="B97" s="7" t="s">
        <v>233</v>
      </c>
      <c r="C97" s="7" t="s">
        <v>211</v>
      </c>
      <c r="D97" s="7" t="s">
        <v>223</v>
      </c>
      <c r="E97" s="8">
        <v>80.86</v>
      </c>
      <c r="F97" s="9">
        <f t="shared" si="3"/>
        <v>48.516</v>
      </c>
      <c r="G97" s="10">
        <v>0</v>
      </c>
      <c r="H97" s="11">
        <f t="shared" si="4"/>
        <v>0</v>
      </c>
      <c r="I97" s="14">
        <f t="shared" si="5"/>
        <v>48.516</v>
      </c>
      <c r="J97" s="10">
        <v>6</v>
      </c>
    </row>
    <row r="98" ht="27" spans="1:10">
      <c r="A98" s="7" t="s">
        <v>234</v>
      </c>
      <c r="B98" s="7" t="s">
        <v>235</v>
      </c>
      <c r="C98" s="7" t="s">
        <v>211</v>
      </c>
      <c r="D98" s="7" t="s">
        <v>236</v>
      </c>
      <c r="E98" s="8">
        <v>87.06</v>
      </c>
      <c r="F98" s="9">
        <f t="shared" si="3"/>
        <v>52.236</v>
      </c>
      <c r="G98" s="10">
        <v>82.54</v>
      </c>
      <c r="H98" s="11">
        <f t="shared" si="4"/>
        <v>33.016</v>
      </c>
      <c r="I98" s="14">
        <f t="shared" si="5"/>
        <v>85.252</v>
      </c>
      <c r="J98" s="10">
        <v>1</v>
      </c>
    </row>
    <row r="99" ht="27" spans="1:10">
      <c r="A99" s="7" t="s">
        <v>237</v>
      </c>
      <c r="B99" s="7" t="s">
        <v>238</v>
      </c>
      <c r="C99" s="7" t="s">
        <v>211</v>
      </c>
      <c r="D99" s="7" t="s">
        <v>236</v>
      </c>
      <c r="E99" s="8">
        <v>79.16</v>
      </c>
      <c r="F99" s="9">
        <f t="shared" si="3"/>
        <v>47.496</v>
      </c>
      <c r="G99" s="10">
        <v>82.1</v>
      </c>
      <c r="H99" s="11">
        <f t="shared" si="4"/>
        <v>32.84</v>
      </c>
      <c r="I99" s="14">
        <f t="shared" si="5"/>
        <v>80.336</v>
      </c>
      <c r="J99" s="10">
        <v>2</v>
      </c>
    </row>
    <row r="100" ht="27" spans="1:10">
      <c r="A100" s="7" t="s">
        <v>239</v>
      </c>
      <c r="B100" s="7" t="s">
        <v>240</v>
      </c>
      <c r="C100" s="7" t="s">
        <v>211</v>
      </c>
      <c r="D100" s="7" t="s">
        <v>236</v>
      </c>
      <c r="E100" s="8">
        <v>77.71</v>
      </c>
      <c r="F100" s="9">
        <f t="shared" si="3"/>
        <v>46.626</v>
      </c>
      <c r="G100" s="10">
        <v>82.58</v>
      </c>
      <c r="H100" s="11">
        <f t="shared" si="4"/>
        <v>33.032</v>
      </c>
      <c r="I100" s="14">
        <f t="shared" si="5"/>
        <v>79.658</v>
      </c>
      <c r="J100" s="10">
        <v>3</v>
      </c>
    </row>
    <row r="101" ht="27" spans="1:10">
      <c r="A101" s="7" t="s">
        <v>241</v>
      </c>
      <c r="B101" s="7" t="s">
        <v>242</v>
      </c>
      <c r="C101" s="7" t="s">
        <v>211</v>
      </c>
      <c r="D101" s="7" t="s">
        <v>236</v>
      </c>
      <c r="E101" s="8">
        <v>76.52</v>
      </c>
      <c r="F101" s="9">
        <f t="shared" si="3"/>
        <v>45.912</v>
      </c>
      <c r="G101" s="10">
        <v>82.32</v>
      </c>
      <c r="H101" s="11">
        <f t="shared" si="4"/>
        <v>32.928</v>
      </c>
      <c r="I101" s="14">
        <f t="shared" si="5"/>
        <v>78.84</v>
      </c>
      <c r="J101" s="10">
        <v>4</v>
      </c>
    </row>
    <row r="102" ht="27" spans="1:10">
      <c r="A102" s="7" t="s">
        <v>243</v>
      </c>
      <c r="B102" s="7" t="s">
        <v>244</v>
      </c>
      <c r="C102" s="7" t="s">
        <v>211</v>
      </c>
      <c r="D102" s="7" t="s">
        <v>236</v>
      </c>
      <c r="E102" s="8">
        <v>75.27</v>
      </c>
      <c r="F102" s="9">
        <f t="shared" si="3"/>
        <v>45.162</v>
      </c>
      <c r="G102" s="10">
        <v>82.26</v>
      </c>
      <c r="H102" s="11">
        <f t="shared" si="4"/>
        <v>32.904</v>
      </c>
      <c r="I102" s="14">
        <f t="shared" si="5"/>
        <v>78.066</v>
      </c>
      <c r="J102" s="10">
        <v>5</v>
      </c>
    </row>
    <row r="103" ht="27" spans="1:10">
      <c r="A103" s="7" t="s">
        <v>245</v>
      </c>
      <c r="B103" s="7" t="s">
        <v>246</v>
      </c>
      <c r="C103" s="7" t="s">
        <v>211</v>
      </c>
      <c r="D103" s="7" t="s">
        <v>236</v>
      </c>
      <c r="E103" s="8">
        <v>74.4</v>
      </c>
      <c r="F103" s="9">
        <f t="shared" si="3"/>
        <v>44.64</v>
      </c>
      <c r="G103" s="10">
        <v>82.56</v>
      </c>
      <c r="H103" s="11">
        <f t="shared" si="4"/>
        <v>33.024</v>
      </c>
      <c r="I103" s="14">
        <f t="shared" si="5"/>
        <v>77.664</v>
      </c>
      <c r="J103" s="10">
        <v>6</v>
      </c>
    </row>
    <row r="104" ht="27" spans="1:10">
      <c r="A104" s="7" t="s">
        <v>247</v>
      </c>
      <c r="B104" s="7" t="s">
        <v>248</v>
      </c>
      <c r="C104" s="7" t="s">
        <v>211</v>
      </c>
      <c r="D104" s="7" t="s">
        <v>236</v>
      </c>
      <c r="E104" s="8">
        <v>73.86</v>
      </c>
      <c r="F104" s="9">
        <f t="shared" si="3"/>
        <v>44.316</v>
      </c>
      <c r="G104" s="14">
        <v>82.3</v>
      </c>
      <c r="H104" s="11">
        <f t="shared" si="4"/>
        <v>32.92</v>
      </c>
      <c r="I104" s="14">
        <f t="shared" si="5"/>
        <v>77.236</v>
      </c>
      <c r="J104" s="10">
        <v>7</v>
      </c>
    </row>
    <row r="105" ht="27" spans="1:10">
      <c r="A105" s="7" t="s">
        <v>249</v>
      </c>
      <c r="B105" s="7" t="s">
        <v>250</v>
      </c>
      <c r="C105" s="7" t="s">
        <v>211</v>
      </c>
      <c r="D105" s="7" t="s">
        <v>236</v>
      </c>
      <c r="E105" s="8">
        <v>73.34</v>
      </c>
      <c r="F105" s="9">
        <f t="shared" si="3"/>
        <v>44.004</v>
      </c>
      <c r="G105" s="10">
        <v>82.06</v>
      </c>
      <c r="H105" s="11">
        <f t="shared" si="4"/>
        <v>32.824</v>
      </c>
      <c r="I105" s="14">
        <f t="shared" si="5"/>
        <v>76.828</v>
      </c>
      <c r="J105" s="10">
        <v>8</v>
      </c>
    </row>
    <row r="106" ht="27" spans="1:10">
      <c r="A106" s="7" t="s">
        <v>251</v>
      </c>
      <c r="B106" s="7" t="s">
        <v>252</v>
      </c>
      <c r="C106" s="7" t="s">
        <v>211</v>
      </c>
      <c r="D106" s="7" t="s">
        <v>236</v>
      </c>
      <c r="E106" s="8">
        <v>72.13</v>
      </c>
      <c r="F106" s="9">
        <f t="shared" si="3"/>
        <v>43.278</v>
      </c>
      <c r="G106" s="14">
        <v>82.1</v>
      </c>
      <c r="H106" s="11">
        <f t="shared" si="4"/>
        <v>32.84</v>
      </c>
      <c r="I106" s="14">
        <f t="shared" si="5"/>
        <v>76.118</v>
      </c>
      <c r="J106" s="10">
        <v>9</v>
      </c>
    </row>
    <row r="107" ht="27" spans="1:10">
      <c r="A107" s="7" t="s">
        <v>253</v>
      </c>
      <c r="B107" s="7" t="s">
        <v>254</v>
      </c>
      <c r="C107" s="7" t="s">
        <v>211</v>
      </c>
      <c r="D107" s="7" t="s">
        <v>236</v>
      </c>
      <c r="E107" s="8">
        <v>71.31</v>
      </c>
      <c r="F107" s="9">
        <f t="shared" si="3"/>
        <v>42.786</v>
      </c>
      <c r="G107" s="10">
        <v>82.38</v>
      </c>
      <c r="H107" s="11">
        <f t="shared" si="4"/>
        <v>32.952</v>
      </c>
      <c r="I107" s="14">
        <f t="shared" si="5"/>
        <v>75.738</v>
      </c>
      <c r="J107" s="10">
        <v>10</v>
      </c>
    </row>
    <row r="108" ht="27" spans="1:10">
      <c r="A108" s="7" t="s">
        <v>255</v>
      </c>
      <c r="B108" s="7" t="s">
        <v>256</v>
      </c>
      <c r="C108" s="7" t="s">
        <v>211</v>
      </c>
      <c r="D108" s="7" t="s">
        <v>236</v>
      </c>
      <c r="E108" s="8">
        <v>70.92</v>
      </c>
      <c r="F108" s="9">
        <f t="shared" si="3"/>
        <v>42.552</v>
      </c>
      <c r="G108" s="10">
        <v>82.56</v>
      </c>
      <c r="H108" s="11">
        <f t="shared" si="4"/>
        <v>33.024</v>
      </c>
      <c r="I108" s="14">
        <f t="shared" si="5"/>
        <v>75.576</v>
      </c>
      <c r="J108" s="10">
        <v>11</v>
      </c>
    </row>
    <row r="109" ht="27" spans="1:10">
      <c r="A109" s="7" t="s">
        <v>257</v>
      </c>
      <c r="B109" s="7" t="s">
        <v>258</v>
      </c>
      <c r="C109" s="7" t="s">
        <v>211</v>
      </c>
      <c r="D109" s="7" t="s">
        <v>236</v>
      </c>
      <c r="E109" s="8">
        <v>71.35</v>
      </c>
      <c r="F109" s="9">
        <f t="shared" si="3"/>
        <v>42.81</v>
      </c>
      <c r="G109" s="10">
        <v>81.8</v>
      </c>
      <c r="H109" s="11">
        <f t="shared" si="4"/>
        <v>32.72</v>
      </c>
      <c r="I109" s="14">
        <f t="shared" si="5"/>
        <v>75.53</v>
      </c>
      <c r="J109" s="10">
        <v>12</v>
      </c>
    </row>
    <row r="110" ht="27" spans="1:10">
      <c r="A110" s="7" t="s">
        <v>259</v>
      </c>
      <c r="B110" s="7" t="s">
        <v>260</v>
      </c>
      <c r="C110" s="7" t="s">
        <v>211</v>
      </c>
      <c r="D110" s="7" t="s">
        <v>236</v>
      </c>
      <c r="E110" s="8">
        <v>70.47</v>
      </c>
      <c r="F110" s="9">
        <f t="shared" si="3"/>
        <v>42.282</v>
      </c>
      <c r="G110" s="10">
        <v>82.26</v>
      </c>
      <c r="H110" s="11">
        <f t="shared" si="4"/>
        <v>32.904</v>
      </c>
      <c r="I110" s="14">
        <f t="shared" si="5"/>
        <v>75.186</v>
      </c>
      <c r="J110" s="10">
        <v>13</v>
      </c>
    </row>
    <row r="111" ht="27" spans="1:10">
      <c r="A111" s="7" t="s">
        <v>261</v>
      </c>
      <c r="B111" s="7" t="s">
        <v>262</v>
      </c>
      <c r="C111" s="7" t="s">
        <v>211</v>
      </c>
      <c r="D111" s="7" t="s">
        <v>236</v>
      </c>
      <c r="E111" s="8">
        <v>69.71</v>
      </c>
      <c r="F111" s="9">
        <f t="shared" si="3"/>
        <v>41.826</v>
      </c>
      <c r="G111" s="10">
        <v>82.2</v>
      </c>
      <c r="H111" s="11">
        <f t="shared" si="4"/>
        <v>32.88</v>
      </c>
      <c r="I111" s="14">
        <f t="shared" si="5"/>
        <v>74.706</v>
      </c>
      <c r="J111" s="10">
        <v>14</v>
      </c>
    </row>
    <row r="112" ht="27" spans="1:10">
      <c r="A112" s="7" t="s">
        <v>263</v>
      </c>
      <c r="B112" s="7" t="s">
        <v>264</v>
      </c>
      <c r="C112" s="7" t="s">
        <v>211</v>
      </c>
      <c r="D112" s="7" t="s">
        <v>236</v>
      </c>
      <c r="E112" s="8">
        <v>67.93</v>
      </c>
      <c r="F112" s="9">
        <f t="shared" si="3"/>
        <v>40.758</v>
      </c>
      <c r="G112" s="10">
        <v>81.9</v>
      </c>
      <c r="H112" s="11">
        <f t="shared" si="4"/>
        <v>32.76</v>
      </c>
      <c r="I112" s="14">
        <f t="shared" si="5"/>
        <v>73.518</v>
      </c>
      <c r="J112" s="10">
        <v>15</v>
      </c>
    </row>
    <row r="113" ht="27" spans="1:10">
      <c r="A113" s="7" t="s">
        <v>265</v>
      </c>
      <c r="B113" s="7" t="s">
        <v>266</v>
      </c>
      <c r="C113" s="7" t="s">
        <v>211</v>
      </c>
      <c r="D113" s="7" t="s">
        <v>236</v>
      </c>
      <c r="E113" s="8">
        <v>86.67</v>
      </c>
      <c r="F113" s="9">
        <f t="shared" si="3"/>
        <v>52.002</v>
      </c>
      <c r="G113" s="10">
        <v>0</v>
      </c>
      <c r="H113" s="11">
        <f t="shared" si="4"/>
        <v>0</v>
      </c>
      <c r="I113" s="14">
        <f t="shared" si="5"/>
        <v>52.002</v>
      </c>
      <c r="J113" s="10">
        <v>16</v>
      </c>
    </row>
    <row r="114" ht="27" spans="1:10">
      <c r="A114" s="7" t="s">
        <v>267</v>
      </c>
      <c r="B114" s="7" t="s">
        <v>268</v>
      </c>
      <c r="C114" s="7" t="s">
        <v>211</v>
      </c>
      <c r="D114" s="7" t="s">
        <v>236</v>
      </c>
      <c r="E114" s="8">
        <v>70.7</v>
      </c>
      <c r="F114" s="9">
        <f t="shared" si="3"/>
        <v>42.42</v>
      </c>
      <c r="G114" s="10">
        <v>0</v>
      </c>
      <c r="H114" s="11">
        <f t="shared" si="4"/>
        <v>0</v>
      </c>
      <c r="I114" s="14">
        <f t="shared" si="5"/>
        <v>42.42</v>
      </c>
      <c r="J114" s="10">
        <v>17</v>
      </c>
    </row>
    <row r="115" ht="27" spans="1:10">
      <c r="A115" s="7" t="s">
        <v>269</v>
      </c>
      <c r="B115" s="7" t="s">
        <v>270</v>
      </c>
      <c r="C115" s="7" t="s">
        <v>211</v>
      </c>
      <c r="D115" s="7" t="s">
        <v>236</v>
      </c>
      <c r="E115" s="8">
        <v>69.83</v>
      </c>
      <c r="F115" s="9">
        <f t="shared" si="3"/>
        <v>41.898</v>
      </c>
      <c r="G115" s="10">
        <v>0</v>
      </c>
      <c r="H115" s="11">
        <f t="shared" si="4"/>
        <v>0</v>
      </c>
      <c r="I115" s="14">
        <f t="shared" si="5"/>
        <v>41.898</v>
      </c>
      <c r="J115" s="10">
        <v>18</v>
      </c>
    </row>
    <row r="116" ht="27" spans="1:10">
      <c r="A116" s="7" t="s">
        <v>271</v>
      </c>
      <c r="B116" s="7" t="s">
        <v>272</v>
      </c>
      <c r="C116" s="7" t="s">
        <v>273</v>
      </c>
      <c r="D116" s="7" t="s">
        <v>274</v>
      </c>
      <c r="E116" s="8">
        <v>80.55</v>
      </c>
      <c r="F116" s="9">
        <f t="shared" si="3"/>
        <v>48.33</v>
      </c>
      <c r="G116" s="10">
        <v>81.46</v>
      </c>
      <c r="H116" s="11">
        <f t="shared" si="4"/>
        <v>32.584</v>
      </c>
      <c r="I116" s="14">
        <f t="shared" si="5"/>
        <v>80.914</v>
      </c>
      <c r="J116" s="10">
        <v>1</v>
      </c>
    </row>
    <row r="117" ht="27" spans="1:10">
      <c r="A117" s="7" t="s">
        <v>275</v>
      </c>
      <c r="B117" s="7" t="s">
        <v>276</v>
      </c>
      <c r="C117" s="7" t="s">
        <v>273</v>
      </c>
      <c r="D117" s="7" t="s">
        <v>277</v>
      </c>
      <c r="E117" s="8">
        <v>89.37</v>
      </c>
      <c r="F117" s="9">
        <f t="shared" si="3"/>
        <v>53.622</v>
      </c>
      <c r="G117" s="10">
        <v>81.38</v>
      </c>
      <c r="H117" s="11">
        <f t="shared" si="4"/>
        <v>32.552</v>
      </c>
      <c r="I117" s="14">
        <f t="shared" si="5"/>
        <v>86.174</v>
      </c>
      <c r="J117" s="10">
        <v>1</v>
      </c>
    </row>
    <row r="118" ht="27" spans="1:10">
      <c r="A118" s="7" t="s">
        <v>278</v>
      </c>
      <c r="B118" s="7" t="s">
        <v>279</v>
      </c>
      <c r="C118" s="7" t="s">
        <v>273</v>
      </c>
      <c r="D118" s="7" t="s">
        <v>277</v>
      </c>
      <c r="E118" s="8">
        <v>85.64</v>
      </c>
      <c r="F118" s="9">
        <f t="shared" si="3"/>
        <v>51.384</v>
      </c>
      <c r="G118" s="10">
        <v>0</v>
      </c>
      <c r="H118" s="11">
        <f t="shared" si="4"/>
        <v>0</v>
      </c>
      <c r="I118" s="14">
        <f t="shared" si="5"/>
        <v>51.384</v>
      </c>
      <c r="J118" s="10">
        <v>2</v>
      </c>
    </row>
    <row r="119" ht="27" spans="1:10">
      <c r="A119" s="7" t="s">
        <v>280</v>
      </c>
      <c r="B119" s="7" t="s">
        <v>281</v>
      </c>
      <c r="C119" s="7" t="s">
        <v>273</v>
      </c>
      <c r="D119" s="7" t="s">
        <v>277</v>
      </c>
      <c r="E119" s="8">
        <v>84.49</v>
      </c>
      <c r="F119" s="9">
        <f t="shared" si="3"/>
        <v>50.694</v>
      </c>
      <c r="G119" s="10">
        <v>0</v>
      </c>
      <c r="H119" s="11">
        <f t="shared" si="4"/>
        <v>0</v>
      </c>
      <c r="I119" s="14">
        <f t="shared" si="5"/>
        <v>50.694</v>
      </c>
      <c r="J119" s="10">
        <v>3</v>
      </c>
    </row>
    <row r="120" ht="27" spans="1:10">
      <c r="A120" s="7" t="s">
        <v>282</v>
      </c>
      <c r="B120" s="7" t="s">
        <v>283</v>
      </c>
      <c r="C120" s="7" t="s">
        <v>273</v>
      </c>
      <c r="D120" s="7" t="s">
        <v>284</v>
      </c>
      <c r="E120" s="8">
        <v>88.92</v>
      </c>
      <c r="F120" s="9">
        <f t="shared" si="3"/>
        <v>53.352</v>
      </c>
      <c r="G120" s="10">
        <v>81.8</v>
      </c>
      <c r="H120" s="11">
        <f t="shared" si="4"/>
        <v>32.72</v>
      </c>
      <c r="I120" s="14">
        <f t="shared" si="5"/>
        <v>86.072</v>
      </c>
      <c r="J120" s="10">
        <v>1</v>
      </c>
    </row>
    <row r="121" ht="27" spans="1:10">
      <c r="A121" s="7" t="s">
        <v>285</v>
      </c>
      <c r="B121" s="7" t="s">
        <v>286</v>
      </c>
      <c r="C121" s="7" t="s">
        <v>273</v>
      </c>
      <c r="D121" s="7" t="s">
        <v>284</v>
      </c>
      <c r="E121" s="8">
        <v>86.69</v>
      </c>
      <c r="F121" s="9">
        <f t="shared" si="3"/>
        <v>52.014</v>
      </c>
      <c r="G121" s="10">
        <v>81.92</v>
      </c>
      <c r="H121" s="11">
        <f t="shared" si="4"/>
        <v>32.768</v>
      </c>
      <c r="I121" s="14">
        <f t="shared" si="5"/>
        <v>84.782</v>
      </c>
      <c r="J121" s="10">
        <v>2</v>
      </c>
    </row>
    <row r="122" ht="27" spans="1:10">
      <c r="A122" s="7" t="s">
        <v>287</v>
      </c>
      <c r="B122" s="7" t="s">
        <v>288</v>
      </c>
      <c r="C122" s="7" t="s">
        <v>273</v>
      </c>
      <c r="D122" s="7" t="s">
        <v>284</v>
      </c>
      <c r="E122" s="8">
        <v>86.32</v>
      </c>
      <c r="F122" s="9">
        <f t="shared" si="3"/>
        <v>51.792</v>
      </c>
      <c r="G122" s="10">
        <v>82.02</v>
      </c>
      <c r="H122" s="11">
        <f t="shared" si="4"/>
        <v>32.808</v>
      </c>
      <c r="I122" s="14">
        <f t="shared" si="5"/>
        <v>84.6</v>
      </c>
      <c r="J122" s="10">
        <v>3</v>
      </c>
    </row>
    <row r="123" ht="27" spans="1:10">
      <c r="A123" s="7" t="s">
        <v>289</v>
      </c>
      <c r="B123" s="7" t="s">
        <v>290</v>
      </c>
      <c r="C123" s="7" t="s">
        <v>273</v>
      </c>
      <c r="D123" s="7" t="s">
        <v>284</v>
      </c>
      <c r="E123" s="8">
        <v>86.12</v>
      </c>
      <c r="F123" s="9">
        <f t="shared" si="3"/>
        <v>51.672</v>
      </c>
      <c r="G123" s="10">
        <v>82.02</v>
      </c>
      <c r="H123" s="11">
        <f t="shared" si="4"/>
        <v>32.808</v>
      </c>
      <c r="I123" s="14">
        <f t="shared" si="5"/>
        <v>84.48</v>
      </c>
      <c r="J123" s="10">
        <v>4</v>
      </c>
    </row>
    <row r="124" ht="27" spans="1:10">
      <c r="A124" s="7" t="s">
        <v>291</v>
      </c>
      <c r="B124" s="7" t="s">
        <v>292</v>
      </c>
      <c r="C124" s="7" t="s">
        <v>273</v>
      </c>
      <c r="D124" s="7" t="s">
        <v>284</v>
      </c>
      <c r="E124" s="8">
        <v>88.88</v>
      </c>
      <c r="F124" s="9">
        <f t="shared" si="3"/>
        <v>53.328</v>
      </c>
      <c r="G124" s="10">
        <v>0</v>
      </c>
      <c r="H124" s="11">
        <f t="shared" si="4"/>
        <v>0</v>
      </c>
      <c r="I124" s="14">
        <f t="shared" si="5"/>
        <v>53.328</v>
      </c>
      <c r="J124" s="10">
        <v>5</v>
      </c>
    </row>
    <row r="125" ht="27" spans="1:10">
      <c r="A125" s="7" t="s">
        <v>293</v>
      </c>
      <c r="B125" s="7" t="s">
        <v>294</v>
      </c>
      <c r="C125" s="7" t="s">
        <v>273</v>
      </c>
      <c r="D125" s="7" t="s">
        <v>284</v>
      </c>
      <c r="E125" s="8">
        <v>86.28</v>
      </c>
      <c r="F125" s="9">
        <f t="shared" si="3"/>
        <v>51.768</v>
      </c>
      <c r="G125" s="10">
        <v>0</v>
      </c>
      <c r="H125" s="11">
        <f t="shared" si="4"/>
        <v>0</v>
      </c>
      <c r="I125" s="14">
        <f t="shared" si="5"/>
        <v>51.768</v>
      </c>
      <c r="J125" s="10">
        <v>6</v>
      </c>
    </row>
    <row r="126" ht="27" spans="1:10">
      <c r="A126" s="7" t="s">
        <v>295</v>
      </c>
      <c r="B126" s="7" t="s">
        <v>296</v>
      </c>
      <c r="C126" s="7" t="s">
        <v>297</v>
      </c>
      <c r="D126" s="7" t="s">
        <v>298</v>
      </c>
      <c r="E126" s="8">
        <v>88.65</v>
      </c>
      <c r="F126" s="9">
        <f t="shared" si="3"/>
        <v>53.19</v>
      </c>
      <c r="G126" s="10">
        <v>82.28</v>
      </c>
      <c r="H126" s="11">
        <f t="shared" si="4"/>
        <v>32.912</v>
      </c>
      <c r="I126" s="14">
        <f t="shared" si="5"/>
        <v>86.102</v>
      </c>
      <c r="J126" s="10">
        <v>1</v>
      </c>
    </row>
    <row r="127" ht="27" spans="1:10">
      <c r="A127" s="7" t="s">
        <v>299</v>
      </c>
      <c r="B127" s="7" t="s">
        <v>300</v>
      </c>
      <c r="C127" s="7" t="s">
        <v>297</v>
      </c>
      <c r="D127" s="7" t="s">
        <v>298</v>
      </c>
      <c r="E127" s="8">
        <v>88.76</v>
      </c>
      <c r="F127" s="9">
        <f t="shared" si="3"/>
        <v>53.256</v>
      </c>
      <c r="G127" s="10">
        <v>81.86</v>
      </c>
      <c r="H127" s="11">
        <f t="shared" si="4"/>
        <v>32.744</v>
      </c>
      <c r="I127" s="14">
        <f t="shared" si="5"/>
        <v>86</v>
      </c>
      <c r="J127" s="10">
        <v>2</v>
      </c>
    </row>
    <row r="128" ht="27" spans="1:10">
      <c r="A128" s="7" t="s">
        <v>301</v>
      </c>
      <c r="B128" s="7" t="s">
        <v>302</v>
      </c>
      <c r="C128" s="7" t="s">
        <v>297</v>
      </c>
      <c r="D128" s="7" t="s">
        <v>298</v>
      </c>
      <c r="E128" s="8">
        <v>87.67</v>
      </c>
      <c r="F128" s="9">
        <f t="shared" si="3"/>
        <v>52.602</v>
      </c>
      <c r="G128" s="10">
        <v>82.14</v>
      </c>
      <c r="H128" s="11">
        <f t="shared" si="4"/>
        <v>32.856</v>
      </c>
      <c r="I128" s="14">
        <f t="shared" si="5"/>
        <v>85.458</v>
      </c>
      <c r="J128" s="10">
        <v>3</v>
      </c>
    </row>
    <row r="129" ht="27" spans="1:10">
      <c r="A129" s="7" t="s">
        <v>303</v>
      </c>
      <c r="B129" s="7" t="s">
        <v>304</v>
      </c>
      <c r="C129" s="7" t="s">
        <v>297</v>
      </c>
      <c r="D129" s="7" t="s">
        <v>298</v>
      </c>
      <c r="E129" s="8">
        <v>87.18</v>
      </c>
      <c r="F129" s="9">
        <f t="shared" si="3"/>
        <v>52.308</v>
      </c>
      <c r="G129" s="10">
        <v>82.04</v>
      </c>
      <c r="H129" s="11">
        <f t="shared" si="4"/>
        <v>32.816</v>
      </c>
      <c r="I129" s="14">
        <f t="shared" si="5"/>
        <v>85.124</v>
      </c>
      <c r="J129" s="10">
        <v>4</v>
      </c>
    </row>
    <row r="130" ht="27" spans="1:10">
      <c r="A130" s="7" t="s">
        <v>305</v>
      </c>
      <c r="B130" s="7" t="s">
        <v>306</v>
      </c>
      <c r="C130" s="7" t="s">
        <v>297</v>
      </c>
      <c r="D130" s="7" t="s">
        <v>298</v>
      </c>
      <c r="E130" s="8">
        <v>87</v>
      </c>
      <c r="F130" s="9">
        <f t="shared" si="3"/>
        <v>52.2</v>
      </c>
      <c r="G130" s="10">
        <v>0</v>
      </c>
      <c r="H130" s="11">
        <f t="shared" si="4"/>
        <v>0</v>
      </c>
      <c r="I130" s="14">
        <f t="shared" si="5"/>
        <v>52.2</v>
      </c>
      <c r="J130" s="10">
        <v>5</v>
      </c>
    </row>
    <row r="131" ht="27" spans="1:10">
      <c r="A131" s="7" t="s">
        <v>307</v>
      </c>
      <c r="B131" s="7" t="s">
        <v>308</v>
      </c>
      <c r="C131" s="7" t="s">
        <v>297</v>
      </c>
      <c r="D131" s="7" t="s">
        <v>298</v>
      </c>
      <c r="E131" s="8">
        <v>86.79</v>
      </c>
      <c r="F131" s="9">
        <f>E131*0.6</f>
        <v>52.074</v>
      </c>
      <c r="G131" s="10">
        <v>0</v>
      </c>
      <c r="H131" s="11">
        <f>G131*0.4</f>
        <v>0</v>
      </c>
      <c r="I131" s="14">
        <f>F131+H131</f>
        <v>52.074</v>
      </c>
      <c r="J131" s="10">
        <v>6</v>
      </c>
    </row>
    <row r="132" ht="27" spans="1:10">
      <c r="A132" s="7" t="s">
        <v>309</v>
      </c>
      <c r="B132" s="7" t="s">
        <v>310</v>
      </c>
      <c r="C132" s="7" t="s">
        <v>297</v>
      </c>
      <c r="D132" s="7" t="s">
        <v>311</v>
      </c>
      <c r="E132" s="8">
        <v>90.82</v>
      </c>
      <c r="F132" s="9">
        <f>E132*0.6</f>
        <v>54.492</v>
      </c>
      <c r="G132" s="10">
        <v>82.32</v>
      </c>
      <c r="H132" s="11">
        <f>G132*0.4</f>
        <v>32.928</v>
      </c>
      <c r="I132" s="14">
        <f>F132+H132</f>
        <v>87.42</v>
      </c>
      <c r="J132" s="10">
        <v>1</v>
      </c>
    </row>
    <row r="133" ht="27" spans="1:10">
      <c r="A133" s="7" t="s">
        <v>312</v>
      </c>
      <c r="B133" s="7" t="s">
        <v>313</v>
      </c>
      <c r="C133" s="7" t="s">
        <v>297</v>
      </c>
      <c r="D133" s="7" t="s">
        <v>311</v>
      </c>
      <c r="E133" s="8">
        <v>91.13</v>
      </c>
      <c r="F133" s="9">
        <f>E133*0.6</f>
        <v>54.678</v>
      </c>
      <c r="G133" s="10">
        <v>81.58</v>
      </c>
      <c r="H133" s="11">
        <f>G133*0.4</f>
        <v>32.632</v>
      </c>
      <c r="I133" s="14">
        <f>F133+H133</f>
        <v>87.31</v>
      </c>
      <c r="J133" s="10">
        <v>2</v>
      </c>
    </row>
    <row r="134" ht="27" spans="1:10">
      <c r="A134" s="7" t="s">
        <v>314</v>
      </c>
      <c r="B134" s="7" t="s">
        <v>315</v>
      </c>
      <c r="C134" s="7" t="s">
        <v>297</v>
      </c>
      <c r="D134" s="7" t="s">
        <v>311</v>
      </c>
      <c r="E134" s="8">
        <v>90.78</v>
      </c>
      <c r="F134" s="9">
        <f t="shared" ref="F132:F166" si="6">E134*0.6</f>
        <v>54.468</v>
      </c>
      <c r="G134" s="10">
        <v>81.88</v>
      </c>
      <c r="H134" s="11">
        <f t="shared" ref="H132:H166" si="7">G134*0.4</f>
        <v>32.752</v>
      </c>
      <c r="I134" s="14">
        <f t="shared" ref="I132:I166" si="8">F134+H134</f>
        <v>87.22</v>
      </c>
      <c r="J134" s="10">
        <v>3</v>
      </c>
    </row>
    <row r="135" ht="27" spans="1:10">
      <c r="A135" s="7" t="s">
        <v>316</v>
      </c>
      <c r="B135" s="7" t="s">
        <v>317</v>
      </c>
      <c r="C135" s="7" t="s">
        <v>297</v>
      </c>
      <c r="D135" s="7" t="s">
        <v>311</v>
      </c>
      <c r="E135" s="8">
        <v>90.15</v>
      </c>
      <c r="F135" s="9">
        <f t="shared" si="6"/>
        <v>54.09</v>
      </c>
      <c r="G135" s="10">
        <v>82.02</v>
      </c>
      <c r="H135" s="11">
        <f t="shared" si="7"/>
        <v>32.808</v>
      </c>
      <c r="I135" s="14">
        <f t="shared" si="8"/>
        <v>86.898</v>
      </c>
      <c r="J135" s="10">
        <v>4</v>
      </c>
    </row>
    <row r="136" ht="27" spans="1:10">
      <c r="A136" s="7" t="s">
        <v>318</v>
      </c>
      <c r="B136" s="7" t="s">
        <v>319</v>
      </c>
      <c r="C136" s="7" t="s">
        <v>297</v>
      </c>
      <c r="D136" s="7" t="s">
        <v>311</v>
      </c>
      <c r="E136" s="8">
        <v>89.43</v>
      </c>
      <c r="F136" s="9">
        <f t="shared" si="6"/>
        <v>53.658</v>
      </c>
      <c r="G136" s="10">
        <v>81.74</v>
      </c>
      <c r="H136" s="11">
        <f t="shared" si="7"/>
        <v>32.696</v>
      </c>
      <c r="I136" s="14">
        <f t="shared" si="8"/>
        <v>86.354</v>
      </c>
      <c r="J136" s="10">
        <v>5</v>
      </c>
    </row>
    <row r="137" ht="27" spans="1:10">
      <c r="A137" s="7" t="s">
        <v>320</v>
      </c>
      <c r="B137" s="7" t="s">
        <v>321</v>
      </c>
      <c r="C137" s="7" t="s">
        <v>297</v>
      </c>
      <c r="D137" s="7" t="s">
        <v>311</v>
      </c>
      <c r="E137" s="8">
        <v>90.41</v>
      </c>
      <c r="F137" s="9">
        <f t="shared" si="6"/>
        <v>54.246</v>
      </c>
      <c r="G137" s="10">
        <v>0</v>
      </c>
      <c r="H137" s="11">
        <f t="shared" si="7"/>
        <v>0</v>
      </c>
      <c r="I137" s="14">
        <f t="shared" si="8"/>
        <v>54.246</v>
      </c>
      <c r="J137" s="10">
        <v>6</v>
      </c>
    </row>
    <row r="138" ht="27" spans="1:10">
      <c r="A138" s="7" t="s">
        <v>322</v>
      </c>
      <c r="B138" s="7" t="s">
        <v>323</v>
      </c>
      <c r="C138" s="7" t="s">
        <v>297</v>
      </c>
      <c r="D138" s="7" t="s">
        <v>324</v>
      </c>
      <c r="E138" s="8">
        <v>77.71</v>
      </c>
      <c r="F138" s="9">
        <f t="shared" si="6"/>
        <v>46.626</v>
      </c>
      <c r="G138" s="10">
        <v>81.92</v>
      </c>
      <c r="H138" s="11">
        <f t="shared" si="7"/>
        <v>32.768</v>
      </c>
      <c r="I138" s="14">
        <f t="shared" si="8"/>
        <v>79.394</v>
      </c>
      <c r="J138" s="10">
        <v>1</v>
      </c>
    </row>
    <row r="139" ht="27" spans="1:10">
      <c r="A139" s="7" t="s">
        <v>325</v>
      </c>
      <c r="B139" s="7" t="s">
        <v>326</v>
      </c>
      <c r="C139" s="7" t="s">
        <v>297</v>
      </c>
      <c r="D139" s="7" t="s">
        <v>324</v>
      </c>
      <c r="E139" s="8">
        <v>70.01</v>
      </c>
      <c r="F139" s="9">
        <f t="shared" si="6"/>
        <v>42.006</v>
      </c>
      <c r="G139" s="10">
        <v>81.5</v>
      </c>
      <c r="H139" s="11">
        <f t="shared" si="7"/>
        <v>32.6</v>
      </c>
      <c r="I139" s="14">
        <f t="shared" si="8"/>
        <v>74.606</v>
      </c>
      <c r="J139" s="10">
        <v>2</v>
      </c>
    </row>
    <row r="140" ht="27" spans="1:10">
      <c r="A140" s="7" t="s">
        <v>327</v>
      </c>
      <c r="B140" s="7" t="s">
        <v>328</v>
      </c>
      <c r="C140" s="7" t="s">
        <v>329</v>
      </c>
      <c r="D140" s="7" t="s">
        <v>330</v>
      </c>
      <c r="E140" s="8">
        <v>90.51</v>
      </c>
      <c r="F140" s="9">
        <f t="shared" si="6"/>
        <v>54.306</v>
      </c>
      <c r="G140" s="10">
        <v>82.18</v>
      </c>
      <c r="H140" s="11">
        <f t="shared" si="7"/>
        <v>32.872</v>
      </c>
      <c r="I140" s="14">
        <f t="shared" si="8"/>
        <v>87.178</v>
      </c>
      <c r="J140" s="10">
        <v>1</v>
      </c>
    </row>
    <row r="141" ht="27" spans="1:10">
      <c r="A141" s="7" t="s">
        <v>331</v>
      </c>
      <c r="B141" s="7" t="s">
        <v>332</v>
      </c>
      <c r="C141" s="7" t="s">
        <v>329</v>
      </c>
      <c r="D141" s="7" t="s">
        <v>330</v>
      </c>
      <c r="E141" s="8">
        <v>88.12</v>
      </c>
      <c r="F141" s="9">
        <f t="shared" si="6"/>
        <v>52.872</v>
      </c>
      <c r="G141" s="10">
        <v>82.34</v>
      </c>
      <c r="H141" s="11">
        <f t="shared" si="7"/>
        <v>32.936</v>
      </c>
      <c r="I141" s="14">
        <f t="shared" si="8"/>
        <v>85.808</v>
      </c>
      <c r="J141" s="10">
        <v>2</v>
      </c>
    </row>
    <row r="142" ht="27" spans="1:10">
      <c r="A142" s="7" t="s">
        <v>333</v>
      </c>
      <c r="B142" s="7" t="s">
        <v>334</v>
      </c>
      <c r="C142" s="7" t="s">
        <v>329</v>
      </c>
      <c r="D142" s="7" t="s">
        <v>330</v>
      </c>
      <c r="E142" s="8">
        <v>88.22</v>
      </c>
      <c r="F142" s="9">
        <f t="shared" si="6"/>
        <v>52.932</v>
      </c>
      <c r="G142" s="10">
        <v>82.06</v>
      </c>
      <c r="H142" s="11">
        <f t="shared" si="7"/>
        <v>32.824</v>
      </c>
      <c r="I142" s="14">
        <f t="shared" si="8"/>
        <v>85.756</v>
      </c>
      <c r="J142" s="10">
        <v>3</v>
      </c>
    </row>
    <row r="143" ht="27" spans="1:10">
      <c r="A143" s="7" t="s">
        <v>335</v>
      </c>
      <c r="B143" s="7" t="s">
        <v>336</v>
      </c>
      <c r="C143" s="7" t="s">
        <v>329</v>
      </c>
      <c r="D143" s="7" t="s">
        <v>330</v>
      </c>
      <c r="E143" s="8">
        <v>87.18</v>
      </c>
      <c r="F143" s="9">
        <f t="shared" si="6"/>
        <v>52.308</v>
      </c>
      <c r="G143" s="10">
        <v>0</v>
      </c>
      <c r="H143" s="11">
        <f t="shared" si="7"/>
        <v>0</v>
      </c>
      <c r="I143" s="14">
        <f t="shared" si="8"/>
        <v>52.308</v>
      </c>
      <c r="J143" s="10">
        <v>4</v>
      </c>
    </row>
    <row r="144" ht="27" spans="1:10">
      <c r="A144" s="7" t="s">
        <v>337</v>
      </c>
      <c r="B144" s="7" t="s">
        <v>338</v>
      </c>
      <c r="C144" s="7" t="s">
        <v>329</v>
      </c>
      <c r="D144" s="7" t="s">
        <v>330</v>
      </c>
      <c r="E144" s="8">
        <v>87.08</v>
      </c>
      <c r="F144" s="9">
        <f t="shared" si="6"/>
        <v>52.248</v>
      </c>
      <c r="G144" s="10">
        <v>0</v>
      </c>
      <c r="H144" s="11">
        <f t="shared" si="7"/>
        <v>0</v>
      </c>
      <c r="I144" s="14">
        <f t="shared" si="8"/>
        <v>52.248</v>
      </c>
      <c r="J144" s="10">
        <v>5</v>
      </c>
    </row>
    <row r="145" ht="27" spans="1:10">
      <c r="A145" s="7" t="s">
        <v>339</v>
      </c>
      <c r="B145" s="7" t="s">
        <v>340</v>
      </c>
      <c r="C145" s="7" t="s">
        <v>329</v>
      </c>
      <c r="D145" s="7" t="s">
        <v>330</v>
      </c>
      <c r="E145" s="8">
        <v>85.93</v>
      </c>
      <c r="F145" s="9">
        <f t="shared" si="6"/>
        <v>51.558</v>
      </c>
      <c r="G145" s="10">
        <v>0</v>
      </c>
      <c r="H145" s="11">
        <f t="shared" si="7"/>
        <v>0</v>
      </c>
      <c r="I145" s="14">
        <f t="shared" si="8"/>
        <v>51.558</v>
      </c>
      <c r="J145" s="10">
        <v>6</v>
      </c>
    </row>
    <row r="146" ht="27" spans="1:10">
      <c r="A146" s="7" t="s">
        <v>341</v>
      </c>
      <c r="B146" s="7" t="s">
        <v>342</v>
      </c>
      <c r="C146" s="7" t="s">
        <v>343</v>
      </c>
      <c r="D146" s="7" t="s">
        <v>344</v>
      </c>
      <c r="E146" s="8">
        <v>88.8</v>
      </c>
      <c r="F146" s="9">
        <f t="shared" si="6"/>
        <v>53.28</v>
      </c>
      <c r="G146" s="10">
        <v>82.08</v>
      </c>
      <c r="H146" s="11">
        <f t="shared" si="7"/>
        <v>32.832</v>
      </c>
      <c r="I146" s="14">
        <f t="shared" si="8"/>
        <v>86.112</v>
      </c>
      <c r="J146" s="10">
        <v>1</v>
      </c>
    </row>
    <row r="147" ht="27" spans="1:10">
      <c r="A147" s="7" t="s">
        <v>345</v>
      </c>
      <c r="B147" s="7" t="s">
        <v>346</v>
      </c>
      <c r="C147" s="7" t="s">
        <v>343</v>
      </c>
      <c r="D147" s="7" t="s">
        <v>344</v>
      </c>
      <c r="E147" s="8">
        <v>84.95</v>
      </c>
      <c r="F147" s="9">
        <f t="shared" si="6"/>
        <v>50.97</v>
      </c>
      <c r="G147" s="10">
        <v>82.44</v>
      </c>
      <c r="H147" s="11">
        <f t="shared" si="7"/>
        <v>32.976</v>
      </c>
      <c r="I147" s="14">
        <f t="shared" si="8"/>
        <v>83.946</v>
      </c>
      <c r="J147" s="10">
        <v>2</v>
      </c>
    </row>
    <row r="148" ht="27" spans="1:10">
      <c r="A148" s="7" t="s">
        <v>347</v>
      </c>
      <c r="B148" s="7" t="s">
        <v>348</v>
      </c>
      <c r="C148" s="7" t="s">
        <v>343</v>
      </c>
      <c r="D148" s="7" t="s">
        <v>344</v>
      </c>
      <c r="E148" s="8">
        <v>79.49</v>
      </c>
      <c r="F148" s="9">
        <f t="shared" si="6"/>
        <v>47.694</v>
      </c>
      <c r="G148" s="10">
        <v>0</v>
      </c>
      <c r="H148" s="11">
        <f t="shared" si="7"/>
        <v>0</v>
      </c>
      <c r="I148" s="14">
        <f t="shared" si="8"/>
        <v>47.694</v>
      </c>
      <c r="J148" s="10">
        <v>3</v>
      </c>
    </row>
    <row r="149" ht="27" spans="1:10">
      <c r="A149" s="7" t="s">
        <v>349</v>
      </c>
      <c r="B149" s="7" t="s">
        <v>350</v>
      </c>
      <c r="C149" s="7" t="s">
        <v>351</v>
      </c>
      <c r="D149" s="7" t="s">
        <v>352</v>
      </c>
      <c r="E149" s="8">
        <v>91.21</v>
      </c>
      <c r="F149" s="9">
        <f t="shared" si="6"/>
        <v>54.726</v>
      </c>
      <c r="G149" s="10">
        <v>82.42</v>
      </c>
      <c r="H149" s="11">
        <f t="shared" si="7"/>
        <v>32.968</v>
      </c>
      <c r="I149" s="14">
        <f t="shared" si="8"/>
        <v>87.694</v>
      </c>
      <c r="J149" s="10">
        <v>1</v>
      </c>
    </row>
    <row r="150" ht="27" spans="1:10">
      <c r="A150" s="7" t="s">
        <v>353</v>
      </c>
      <c r="B150" s="7" t="s">
        <v>354</v>
      </c>
      <c r="C150" s="7" t="s">
        <v>351</v>
      </c>
      <c r="D150" s="7" t="s">
        <v>352</v>
      </c>
      <c r="E150" s="8">
        <v>89.45</v>
      </c>
      <c r="F150" s="9">
        <f t="shared" si="6"/>
        <v>53.67</v>
      </c>
      <c r="G150" s="10">
        <v>0</v>
      </c>
      <c r="H150" s="11">
        <f t="shared" si="7"/>
        <v>0</v>
      </c>
      <c r="I150" s="14">
        <f t="shared" si="8"/>
        <v>53.67</v>
      </c>
      <c r="J150" s="10">
        <v>2</v>
      </c>
    </row>
    <row r="151" ht="27" spans="1:10">
      <c r="A151" s="7" t="s">
        <v>355</v>
      </c>
      <c r="B151" s="7" t="s">
        <v>356</v>
      </c>
      <c r="C151" s="7" t="s">
        <v>351</v>
      </c>
      <c r="D151" s="7" t="s">
        <v>352</v>
      </c>
      <c r="E151" s="8">
        <v>88.61</v>
      </c>
      <c r="F151" s="9">
        <f t="shared" si="6"/>
        <v>53.166</v>
      </c>
      <c r="G151" s="10">
        <v>0</v>
      </c>
      <c r="H151" s="11">
        <f t="shared" si="7"/>
        <v>0</v>
      </c>
      <c r="I151" s="14">
        <f t="shared" si="8"/>
        <v>53.166</v>
      </c>
      <c r="J151" s="10">
        <v>3</v>
      </c>
    </row>
    <row r="152" ht="27" spans="1:10">
      <c r="A152" s="7" t="s">
        <v>357</v>
      </c>
      <c r="B152" s="7" t="s">
        <v>358</v>
      </c>
      <c r="C152" s="7" t="s">
        <v>351</v>
      </c>
      <c r="D152" s="7" t="s">
        <v>359</v>
      </c>
      <c r="E152" s="8">
        <v>84.52</v>
      </c>
      <c r="F152" s="9">
        <f t="shared" si="6"/>
        <v>50.712</v>
      </c>
      <c r="G152" s="10">
        <v>81.72</v>
      </c>
      <c r="H152" s="11">
        <f t="shared" si="7"/>
        <v>32.688</v>
      </c>
      <c r="I152" s="14">
        <f t="shared" si="8"/>
        <v>83.4</v>
      </c>
      <c r="J152" s="10">
        <v>1</v>
      </c>
    </row>
    <row r="153" ht="27" spans="1:10">
      <c r="A153" s="7" t="s">
        <v>360</v>
      </c>
      <c r="B153" s="7" t="s">
        <v>361</v>
      </c>
      <c r="C153" s="7" t="s">
        <v>351</v>
      </c>
      <c r="D153" s="7" t="s">
        <v>359</v>
      </c>
      <c r="E153" s="8">
        <v>79.3</v>
      </c>
      <c r="F153" s="9">
        <f t="shared" si="6"/>
        <v>47.58</v>
      </c>
      <c r="G153" s="10">
        <v>81.72</v>
      </c>
      <c r="H153" s="11">
        <f t="shared" si="7"/>
        <v>32.688</v>
      </c>
      <c r="I153" s="14">
        <f t="shared" si="8"/>
        <v>80.268</v>
      </c>
      <c r="J153" s="10">
        <v>2</v>
      </c>
    </row>
    <row r="154" ht="27" spans="1:10">
      <c r="A154" s="7" t="s">
        <v>362</v>
      </c>
      <c r="B154" s="7" t="s">
        <v>363</v>
      </c>
      <c r="C154" s="7" t="s">
        <v>351</v>
      </c>
      <c r="D154" s="7" t="s">
        <v>359</v>
      </c>
      <c r="E154" s="8">
        <v>76.94</v>
      </c>
      <c r="F154" s="9">
        <f t="shared" si="6"/>
        <v>46.164</v>
      </c>
      <c r="G154" s="10">
        <v>81.3</v>
      </c>
      <c r="H154" s="11">
        <f t="shared" si="7"/>
        <v>32.52</v>
      </c>
      <c r="I154" s="14">
        <f t="shared" si="8"/>
        <v>78.684</v>
      </c>
      <c r="J154" s="10">
        <v>3</v>
      </c>
    </row>
    <row r="155" ht="27" spans="1:10">
      <c r="A155" s="7" t="s">
        <v>364</v>
      </c>
      <c r="B155" s="7" t="s">
        <v>365</v>
      </c>
      <c r="C155" s="7" t="s">
        <v>351</v>
      </c>
      <c r="D155" s="7" t="s">
        <v>359</v>
      </c>
      <c r="E155" s="8">
        <v>91.25</v>
      </c>
      <c r="F155" s="9">
        <f t="shared" si="6"/>
        <v>54.75</v>
      </c>
      <c r="G155" s="10">
        <v>0</v>
      </c>
      <c r="H155" s="11">
        <f t="shared" si="7"/>
        <v>0</v>
      </c>
      <c r="I155" s="14">
        <f t="shared" si="8"/>
        <v>54.75</v>
      </c>
      <c r="J155" s="10">
        <v>4</v>
      </c>
    </row>
    <row r="156" ht="27" spans="1:10">
      <c r="A156" s="7" t="s">
        <v>366</v>
      </c>
      <c r="B156" s="7" t="s">
        <v>367</v>
      </c>
      <c r="C156" s="7" t="s">
        <v>351</v>
      </c>
      <c r="D156" s="7" t="s">
        <v>359</v>
      </c>
      <c r="E156" s="8">
        <v>90.92</v>
      </c>
      <c r="F156" s="9">
        <f t="shared" si="6"/>
        <v>54.552</v>
      </c>
      <c r="G156" s="10">
        <v>0</v>
      </c>
      <c r="H156" s="11">
        <f t="shared" si="7"/>
        <v>0</v>
      </c>
      <c r="I156" s="14">
        <f t="shared" si="8"/>
        <v>54.552</v>
      </c>
      <c r="J156" s="10">
        <v>5</v>
      </c>
    </row>
    <row r="157" ht="27" spans="1:10">
      <c r="A157" s="7" t="s">
        <v>368</v>
      </c>
      <c r="B157" s="7" t="s">
        <v>369</v>
      </c>
      <c r="C157" s="7" t="s">
        <v>351</v>
      </c>
      <c r="D157" s="7" t="s">
        <v>359</v>
      </c>
      <c r="E157" s="8">
        <v>78.92</v>
      </c>
      <c r="F157" s="9">
        <f t="shared" si="6"/>
        <v>47.352</v>
      </c>
      <c r="G157" s="10">
        <v>0</v>
      </c>
      <c r="H157" s="11">
        <f t="shared" si="7"/>
        <v>0</v>
      </c>
      <c r="I157" s="14">
        <f t="shared" si="8"/>
        <v>47.352</v>
      </c>
      <c r="J157" s="10">
        <v>6</v>
      </c>
    </row>
    <row r="158" ht="27" spans="1:10">
      <c r="A158" s="7" t="s">
        <v>370</v>
      </c>
      <c r="B158" s="7" t="s">
        <v>371</v>
      </c>
      <c r="C158" s="7" t="s">
        <v>372</v>
      </c>
      <c r="D158" s="7" t="s">
        <v>373</v>
      </c>
      <c r="E158" s="8">
        <v>89.02</v>
      </c>
      <c r="F158" s="9">
        <f t="shared" si="6"/>
        <v>53.412</v>
      </c>
      <c r="G158" s="10">
        <v>82</v>
      </c>
      <c r="H158" s="11">
        <f t="shared" si="7"/>
        <v>32.8</v>
      </c>
      <c r="I158" s="14">
        <f t="shared" si="8"/>
        <v>86.212</v>
      </c>
      <c r="J158" s="10">
        <v>1</v>
      </c>
    </row>
    <row r="159" ht="27" spans="1:10">
      <c r="A159" s="7" t="s">
        <v>374</v>
      </c>
      <c r="B159" s="7" t="s">
        <v>375</v>
      </c>
      <c r="C159" s="7" t="s">
        <v>372</v>
      </c>
      <c r="D159" s="7" t="s">
        <v>373</v>
      </c>
      <c r="E159" s="8">
        <v>81.25</v>
      </c>
      <c r="F159" s="9">
        <f t="shared" si="6"/>
        <v>48.75</v>
      </c>
      <c r="G159" s="10">
        <v>82.34</v>
      </c>
      <c r="H159" s="11">
        <f t="shared" si="7"/>
        <v>32.936</v>
      </c>
      <c r="I159" s="14">
        <f t="shared" si="8"/>
        <v>81.686</v>
      </c>
      <c r="J159" s="10">
        <v>2</v>
      </c>
    </row>
    <row r="160" ht="27" spans="1:10">
      <c r="A160" s="7" t="s">
        <v>376</v>
      </c>
      <c r="B160" s="7" t="s">
        <v>377</v>
      </c>
      <c r="C160" s="7" t="s">
        <v>372</v>
      </c>
      <c r="D160" s="7" t="s">
        <v>373</v>
      </c>
      <c r="E160" s="8">
        <v>83.95</v>
      </c>
      <c r="F160" s="9">
        <f t="shared" si="6"/>
        <v>50.37</v>
      </c>
      <c r="G160" s="10">
        <v>0</v>
      </c>
      <c r="H160" s="11">
        <f t="shared" si="7"/>
        <v>0</v>
      </c>
      <c r="I160" s="14">
        <f t="shared" si="8"/>
        <v>50.37</v>
      </c>
      <c r="J160" s="10">
        <v>3</v>
      </c>
    </row>
    <row r="161" ht="27" spans="1:10">
      <c r="A161" s="7" t="s">
        <v>378</v>
      </c>
      <c r="B161" s="7" t="s">
        <v>379</v>
      </c>
      <c r="C161" s="7" t="s">
        <v>380</v>
      </c>
      <c r="D161" s="7" t="s">
        <v>381</v>
      </c>
      <c r="E161" s="8">
        <v>91.6</v>
      </c>
      <c r="F161" s="9">
        <f t="shared" si="6"/>
        <v>54.96</v>
      </c>
      <c r="G161" s="10">
        <v>82.18</v>
      </c>
      <c r="H161" s="11">
        <f t="shared" si="7"/>
        <v>32.872</v>
      </c>
      <c r="I161" s="14">
        <f t="shared" si="8"/>
        <v>87.832</v>
      </c>
      <c r="J161" s="10">
        <v>1</v>
      </c>
    </row>
    <row r="162" ht="27" spans="1:10">
      <c r="A162" s="7" t="s">
        <v>382</v>
      </c>
      <c r="B162" s="7" t="s">
        <v>383</v>
      </c>
      <c r="C162" s="7" t="s">
        <v>380</v>
      </c>
      <c r="D162" s="7" t="s">
        <v>381</v>
      </c>
      <c r="E162" s="8">
        <v>90.84</v>
      </c>
      <c r="F162" s="9">
        <f t="shared" si="6"/>
        <v>54.504</v>
      </c>
      <c r="G162" s="10">
        <v>82.64</v>
      </c>
      <c r="H162" s="11">
        <f t="shared" si="7"/>
        <v>33.056</v>
      </c>
      <c r="I162" s="14">
        <f t="shared" si="8"/>
        <v>87.56</v>
      </c>
      <c r="J162" s="10">
        <v>2</v>
      </c>
    </row>
    <row r="163" ht="27" spans="1:10">
      <c r="A163" s="7" t="s">
        <v>384</v>
      </c>
      <c r="B163" s="7" t="s">
        <v>385</v>
      </c>
      <c r="C163" s="7" t="s">
        <v>380</v>
      </c>
      <c r="D163" s="7" t="s">
        <v>381</v>
      </c>
      <c r="E163" s="8">
        <v>89.9</v>
      </c>
      <c r="F163" s="9">
        <f t="shared" si="6"/>
        <v>53.94</v>
      </c>
      <c r="G163" s="10">
        <v>81.64</v>
      </c>
      <c r="H163" s="11">
        <f t="shared" si="7"/>
        <v>32.656</v>
      </c>
      <c r="I163" s="14">
        <f t="shared" si="8"/>
        <v>86.596</v>
      </c>
      <c r="J163" s="10">
        <v>3</v>
      </c>
    </row>
    <row r="164" ht="27" spans="1:10">
      <c r="A164" s="7" t="s">
        <v>386</v>
      </c>
      <c r="B164" s="7" t="s">
        <v>387</v>
      </c>
      <c r="C164" s="7" t="s">
        <v>380</v>
      </c>
      <c r="D164" s="7" t="s">
        <v>381</v>
      </c>
      <c r="E164" s="8">
        <v>89.47</v>
      </c>
      <c r="F164" s="9">
        <f t="shared" si="6"/>
        <v>53.682</v>
      </c>
      <c r="G164" s="10">
        <v>0</v>
      </c>
      <c r="H164" s="11">
        <f t="shared" si="7"/>
        <v>0</v>
      </c>
      <c r="I164" s="14">
        <f t="shared" si="8"/>
        <v>53.682</v>
      </c>
      <c r="J164" s="10">
        <v>4</v>
      </c>
    </row>
    <row r="165" ht="27" spans="1:10">
      <c r="A165" s="7" t="s">
        <v>388</v>
      </c>
      <c r="B165" s="7" t="s">
        <v>389</v>
      </c>
      <c r="C165" s="7" t="s">
        <v>380</v>
      </c>
      <c r="D165" s="7" t="s">
        <v>381</v>
      </c>
      <c r="E165" s="8">
        <v>89.43</v>
      </c>
      <c r="F165" s="9">
        <f t="shared" si="6"/>
        <v>53.658</v>
      </c>
      <c r="G165" s="10">
        <v>0</v>
      </c>
      <c r="H165" s="11">
        <f t="shared" si="7"/>
        <v>0</v>
      </c>
      <c r="I165" s="14">
        <f t="shared" si="8"/>
        <v>53.658</v>
      </c>
      <c r="J165" s="10">
        <v>5</v>
      </c>
    </row>
    <row r="166" ht="27" spans="1:10">
      <c r="A166" s="7" t="s">
        <v>390</v>
      </c>
      <c r="B166" s="7" t="s">
        <v>391</v>
      </c>
      <c r="C166" s="7" t="s">
        <v>380</v>
      </c>
      <c r="D166" s="7" t="s">
        <v>381</v>
      </c>
      <c r="E166" s="8">
        <v>88.41</v>
      </c>
      <c r="F166" s="9">
        <f t="shared" si="6"/>
        <v>53.046</v>
      </c>
      <c r="G166" s="10">
        <v>0</v>
      </c>
      <c r="H166" s="11">
        <f t="shared" si="7"/>
        <v>0</v>
      </c>
      <c r="I166" s="14">
        <f t="shared" si="8"/>
        <v>53.046</v>
      </c>
      <c r="J166" s="10">
        <v>6</v>
      </c>
    </row>
  </sheetData>
  <sortState ref="A161:J166">
    <sortCondition ref="I161:I166" descending="1"/>
  </sortState>
  <mergeCells count="1">
    <mergeCell ref="A1:J1"/>
  </mergeCells>
  <printOptions horizontalCentered="1"/>
  <pageMargins left="0.708333333333333" right="0.161111111111111" top="0.826388888888889" bottom="0.747916666666667" header="0.590277777777778" footer="0.314583333333333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朔州市实验中学</cp:lastModifiedBy>
  <dcterms:created xsi:type="dcterms:W3CDTF">2006-09-13T11:21:00Z</dcterms:created>
  <dcterms:modified xsi:type="dcterms:W3CDTF">2023-01-14T08:11:55Z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1E8927B0ECB14330B3F43BC503CDD33F</vt:lpwstr>
  </property>
  <property fmtid="{D5CDD505-2E9C-101B-9397-08002B2CF9AE}" pid="3" name="KSOProductBuildVer">
    <vt:lpwstr>2052-11.1.0.12980</vt:lpwstr>
  </property>
</Properties>
</file>