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综合成绩及岗位排名" sheetId="1" r:id="rId1"/>
  </sheets>
  <definedNames>
    <definedName name="_xlnm._FilterDatabase" localSheetId="0" hidden="1">综合成绩及岗位排名!$A$3:$F$122</definedName>
    <definedName name="_xlnm.Print_Titles" localSheetId="0">综合成绩及岗位排名!$1:$1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<sst xmlns="http://schemas.openxmlformats.org/spreadsheetml/2006/main" count="491" uniqueCount="288">
  <si>
    <t>朔州市市直事业单位2023年公开招聘第二批工作人员综合成绩及岗位排名</t>
  </si>
  <si>
    <t>笔试考号</t>
  </si>
  <si>
    <t>姓名</t>
  </si>
  <si>
    <t>报考部门</t>
  </si>
  <si>
    <t>报考岗位</t>
  </si>
  <si>
    <t>笔试成绩</t>
  </si>
  <si>
    <t>笔试成绩×60%</t>
  </si>
  <si>
    <t>面试成绩</t>
  </si>
  <si>
    <t>面试成绩×40%</t>
  </si>
  <si>
    <t>综合成绩</t>
  </si>
  <si>
    <t>岗位排名</t>
  </si>
  <si>
    <t>23102840115</t>
  </si>
  <si>
    <t>任锐</t>
  </si>
  <si>
    <t>市明达公证处</t>
  </si>
  <si>
    <t>管理岗1101</t>
  </si>
  <si>
    <t>23102846630</t>
  </si>
  <si>
    <t>王晋凤</t>
  </si>
  <si>
    <t>23102810120</t>
  </si>
  <si>
    <t>成树良</t>
  </si>
  <si>
    <t>23102845122</t>
  </si>
  <si>
    <t>王建勋</t>
  </si>
  <si>
    <t>23102841107</t>
  </si>
  <si>
    <t>冯静意</t>
  </si>
  <si>
    <t>23102841920</t>
  </si>
  <si>
    <t>贾永平</t>
  </si>
  <si>
    <t>23102830421</t>
  </si>
  <si>
    <t>梁珍</t>
  </si>
  <si>
    <t>市行政复议法务中心</t>
  </si>
  <si>
    <t>管理岗1102</t>
  </si>
  <si>
    <t>23102830119</t>
  </si>
  <si>
    <t>李澜波</t>
  </si>
  <si>
    <t>23102813014</t>
  </si>
  <si>
    <t>张杰</t>
  </si>
  <si>
    <t>23102843328</t>
  </si>
  <si>
    <t>尚晓霞</t>
  </si>
  <si>
    <t>市法律援助中心</t>
  </si>
  <si>
    <t>管理岗1103</t>
  </si>
  <si>
    <t>23102810711</t>
  </si>
  <si>
    <t>张超然</t>
  </si>
  <si>
    <t>23102832008</t>
  </si>
  <si>
    <t>张容健</t>
  </si>
  <si>
    <t>23102820807</t>
  </si>
  <si>
    <t>张蒙</t>
  </si>
  <si>
    <t>朔州市荣军康宁医院</t>
  </si>
  <si>
    <t>医生1201</t>
  </si>
  <si>
    <t>23102831415</t>
  </si>
  <si>
    <t>于佳</t>
  </si>
  <si>
    <t>23102811303</t>
  </si>
  <si>
    <t>刘志宇</t>
  </si>
  <si>
    <t>23102843908</t>
  </si>
  <si>
    <t>范晓聪</t>
  </si>
  <si>
    <t>23102841308</t>
  </si>
  <si>
    <t>高国</t>
  </si>
  <si>
    <t>23102843216</t>
  </si>
  <si>
    <t>冯雅奇</t>
  </si>
  <si>
    <t>23102844626</t>
  </si>
  <si>
    <t>刘沙沙</t>
  </si>
  <si>
    <t>23102820112</t>
  </si>
  <si>
    <t>张瑶</t>
  </si>
  <si>
    <t>23102846914</t>
  </si>
  <si>
    <t>谢杨洋</t>
  </si>
  <si>
    <t>23102842612</t>
  </si>
  <si>
    <t>王月</t>
  </si>
  <si>
    <t>23102843824</t>
  </si>
  <si>
    <t>杨永杰</t>
  </si>
  <si>
    <t>23102810614</t>
  </si>
  <si>
    <t>殷丽云</t>
  </si>
  <si>
    <t>23102813614</t>
  </si>
  <si>
    <t>李萌</t>
  </si>
  <si>
    <t>23102810429</t>
  </si>
  <si>
    <t>李欣益</t>
  </si>
  <si>
    <t>23102842306</t>
  </si>
  <si>
    <t>韩晶晶</t>
  </si>
  <si>
    <t>23102840203</t>
  </si>
  <si>
    <t>杨建华</t>
  </si>
  <si>
    <t>23102847625</t>
  </si>
  <si>
    <t>丁叶</t>
  </si>
  <si>
    <t>23102832003</t>
  </si>
  <si>
    <t>张平</t>
  </si>
  <si>
    <t>23102822618</t>
  </si>
  <si>
    <t>李政良</t>
  </si>
  <si>
    <t>朔州市安全生产综合协调中心</t>
  </si>
  <si>
    <t>管理岗1301</t>
  </si>
  <si>
    <t>23102823407</t>
  </si>
  <si>
    <t>杨志龙</t>
  </si>
  <si>
    <t>23102845723</t>
  </si>
  <si>
    <t>田耕耘</t>
  </si>
  <si>
    <t>23102823230</t>
  </si>
  <si>
    <t>李冬辉</t>
  </si>
  <si>
    <t>管理岗1302</t>
  </si>
  <si>
    <t>23102842109</t>
  </si>
  <si>
    <t>张豆豆</t>
  </si>
  <si>
    <t>23102831320</t>
  </si>
  <si>
    <t>郭昱良</t>
  </si>
  <si>
    <t>23102847514</t>
  </si>
  <si>
    <t>史雅俐</t>
  </si>
  <si>
    <t>朔州市产业技术研究院</t>
  </si>
  <si>
    <t>专技岗1401</t>
  </si>
  <si>
    <t>23102831520</t>
  </si>
  <si>
    <t>杨秀娟</t>
  </si>
  <si>
    <t>23102813305</t>
  </si>
  <si>
    <t>张立功</t>
  </si>
  <si>
    <t>专技岗1403</t>
  </si>
  <si>
    <t>23102824027</t>
  </si>
  <si>
    <t>尹世敏</t>
  </si>
  <si>
    <t>23102832208</t>
  </si>
  <si>
    <t>李云芳</t>
  </si>
  <si>
    <t>23102823226</t>
  </si>
  <si>
    <t>王晓静</t>
  </si>
  <si>
    <t>23102845818</t>
  </si>
  <si>
    <t>郭晋升</t>
  </si>
  <si>
    <t>23102840906</t>
  </si>
  <si>
    <t>张莹</t>
  </si>
  <si>
    <t>专技岗1404</t>
  </si>
  <si>
    <t>23102821911</t>
  </si>
  <si>
    <t>樊一丹</t>
  </si>
  <si>
    <t>23102845023</t>
  </si>
  <si>
    <t>刘晋花</t>
  </si>
  <si>
    <t>23102812624</t>
  </si>
  <si>
    <t>康瑞</t>
  </si>
  <si>
    <t>朔州市技工学校</t>
  </si>
  <si>
    <t>专技岗1501</t>
  </si>
  <si>
    <t>23102811729</t>
  </si>
  <si>
    <t>李强</t>
  </si>
  <si>
    <t>23102843111</t>
  </si>
  <si>
    <t>卢祺</t>
  </si>
  <si>
    <t>23102822220</t>
  </si>
  <si>
    <t>杜宜睿</t>
  </si>
  <si>
    <t>专技岗1502</t>
  </si>
  <si>
    <t>23102846502</t>
  </si>
  <si>
    <t>曹艺文</t>
  </si>
  <si>
    <t>23102814003</t>
  </si>
  <si>
    <t>刘晓晶</t>
  </si>
  <si>
    <t>23102841310</t>
  </si>
  <si>
    <t>张莹莹</t>
  </si>
  <si>
    <t>专技岗1503</t>
  </si>
  <si>
    <t>23102821319</t>
  </si>
  <si>
    <t>刘昕</t>
  </si>
  <si>
    <t>23102841816</t>
  </si>
  <si>
    <t>李欣瑶</t>
  </si>
  <si>
    <t>23102843801</t>
  </si>
  <si>
    <t>王越</t>
  </si>
  <si>
    <t>专技岗1504</t>
  </si>
  <si>
    <t>23102842103</t>
  </si>
  <si>
    <t>贾小燕</t>
  </si>
  <si>
    <t>23102823306</t>
  </si>
  <si>
    <t>支春广</t>
  </si>
  <si>
    <t>23102823915</t>
  </si>
  <si>
    <t>苗志颖</t>
  </si>
  <si>
    <t>专技岗1505</t>
  </si>
  <si>
    <t>23102840918</t>
  </si>
  <si>
    <t>任程鹏</t>
  </si>
  <si>
    <t>23102830727</t>
  </si>
  <si>
    <t>贾鑫</t>
  </si>
  <si>
    <t>23102847724</t>
  </si>
  <si>
    <t>王楠</t>
  </si>
  <si>
    <t>专技岗1506</t>
  </si>
  <si>
    <t>23102811226</t>
  </si>
  <si>
    <t>刘丽娜</t>
  </si>
  <si>
    <t>23102843503</t>
  </si>
  <si>
    <t>卢彩红</t>
  </si>
  <si>
    <t>23102831026</t>
  </si>
  <si>
    <t>谢红</t>
  </si>
  <si>
    <t>朔州市融媒体中心</t>
  </si>
  <si>
    <t>专技岗1601</t>
  </si>
  <si>
    <t>23102841604</t>
  </si>
  <si>
    <t>张东桥</t>
  </si>
  <si>
    <t>23102844627</t>
  </si>
  <si>
    <t>原博</t>
  </si>
  <si>
    <t>23102848124</t>
  </si>
  <si>
    <t>闫红祥</t>
  </si>
  <si>
    <t>专技岗1602</t>
  </si>
  <si>
    <t>23102812727</t>
  </si>
  <si>
    <t>杨蕙榕</t>
  </si>
  <si>
    <t>23102823116</t>
  </si>
  <si>
    <t>杨妍馨</t>
  </si>
  <si>
    <t>23102822516</t>
  </si>
  <si>
    <t>郝颖华</t>
  </si>
  <si>
    <t>23102812817</t>
  </si>
  <si>
    <t>仝雪野</t>
  </si>
  <si>
    <t>23102841725</t>
  </si>
  <si>
    <t>赵雅婷</t>
  </si>
  <si>
    <t>专技岗1603</t>
  </si>
  <si>
    <t>23102811228</t>
  </si>
  <si>
    <t>张晨</t>
  </si>
  <si>
    <t>23102813315</t>
  </si>
  <si>
    <t>褚浩宇</t>
  </si>
  <si>
    <t>23102842811</t>
  </si>
  <si>
    <t>任晓雯</t>
  </si>
  <si>
    <t>23102845420</t>
  </si>
  <si>
    <t>刘翔</t>
  </si>
  <si>
    <t>23102844028</t>
  </si>
  <si>
    <t>崔佳山</t>
  </si>
  <si>
    <t>23102831218</t>
  </si>
  <si>
    <t>于长江</t>
  </si>
  <si>
    <t>23102820418</t>
  </si>
  <si>
    <t>郭海鑫</t>
  </si>
  <si>
    <t>23102811826</t>
  </si>
  <si>
    <t>李佳伟</t>
  </si>
  <si>
    <t>23102814125</t>
  </si>
  <si>
    <t>聂慧丽</t>
  </si>
  <si>
    <t>专技岗1604</t>
  </si>
  <si>
    <t>23102830823</t>
  </si>
  <si>
    <t>王忠尧</t>
  </si>
  <si>
    <t>23102823420</t>
  </si>
  <si>
    <t>曹喜玲</t>
  </si>
  <si>
    <t>23102841213</t>
  </si>
  <si>
    <t>杨宗璋</t>
  </si>
  <si>
    <t>23102810313</t>
  </si>
  <si>
    <t>王帅</t>
  </si>
  <si>
    <t>23102848802</t>
  </si>
  <si>
    <t>朱宏宇</t>
  </si>
  <si>
    <t>23102821113</t>
  </si>
  <si>
    <t>李艳</t>
  </si>
  <si>
    <t>朔州市企业审计服务中心</t>
  </si>
  <si>
    <t>文秘岗1701</t>
  </si>
  <si>
    <t>23102820222</t>
  </si>
  <si>
    <t>肖芸芸</t>
  </si>
  <si>
    <t>23102811430</t>
  </si>
  <si>
    <t>刘晔</t>
  </si>
  <si>
    <t>23102843902</t>
  </si>
  <si>
    <t>王阳阳</t>
  </si>
  <si>
    <t>审计岗位1702</t>
  </si>
  <si>
    <t>23102831011</t>
  </si>
  <si>
    <t>李宁</t>
  </si>
  <si>
    <t>23102843420</t>
  </si>
  <si>
    <t>赵志华</t>
  </si>
  <si>
    <t>23102840516</t>
  </si>
  <si>
    <t>侯璐瑶</t>
  </si>
  <si>
    <t>23102843917</t>
  </si>
  <si>
    <t>甄海波</t>
  </si>
  <si>
    <t>23102811107</t>
  </si>
  <si>
    <t>高华</t>
  </si>
  <si>
    <t>23102831421</t>
  </si>
  <si>
    <t>赵致钰</t>
  </si>
  <si>
    <t>23102845027</t>
  </si>
  <si>
    <t>王成</t>
  </si>
  <si>
    <t>23102820404</t>
  </si>
  <si>
    <t>刘耀宗</t>
  </si>
  <si>
    <t>23102848024</t>
  </si>
  <si>
    <t>王沁妮</t>
  </si>
  <si>
    <t>审计岗位（大数据）1703</t>
  </si>
  <si>
    <t>23102820824</t>
  </si>
  <si>
    <t>耿伟栋</t>
  </si>
  <si>
    <t>23102846707</t>
  </si>
  <si>
    <t>薛渊馨</t>
  </si>
  <si>
    <t>23102830304</t>
  </si>
  <si>
    <t>边洋</t>
  </si>
  <si>
    <t>23102845611</t>
  </si>
  <si>
    <t>肖壮为</t>
  </si>
  <si>
    <t>23102847202</t>
  </si>
  <si>
    <t>代玉</t>
  </si>
  <si>
    <t>23102843125</t>
  </si>
  <si>
    <t>陈欣</t>
  </si>
  <si>
    <t>审计岗位（财会）1704</t>
  </si>
  <si>
    <t>23102843127</t>
  </si>
  <si>
    <t>马津津</t>
  </si>
  <si>
    <t>23102844617</t>
  </si>
  <si>
    <t>张玉香</t>
  </si>
  <si>
    <t>23102840713</t>
  </si>
  <si>
    <t>方晓娟</t>
  </si>
  <si>
    <t>23102831426</t>
  </si>
  <si>
    <t>张庭毓</t>
  </si>
  <si>
    <t>23102840809</t>
  </si>
  <si>
    <t>马婷</t>
  </si>
  <si>
    <t>23102821604</t>
  </si>
  <si>
    <t>王璐</t>
  </si>
  <si>
    <t>审计岗位（工程）1705</t>
  </si>
  <si>
    <t>23102831724</t>
  </si>
  <si>
    <t>贺志福</t>
  </si>
  <si>
    <t>23102830707</t>
  </si>
  <si>
    <t>李鹏鹏</t>
  </si>
  <si>
    <t>23102811112</t>
  </si>
  <si>
    <t>张世伟</t>
  </si>
  <si>
    <t>朔州市消费者协会</t>
  </si>
  <si>
    <t>管理岗1801</t>
  </si>
  <si>
    <t>23102840323</t>
  </si>
  <si>
    <t>任毅</t>
  </si>
  <si>
    <t>23102814103</t>
  </si>
  <si>
    <t>李艳玲</t>
  </si>
  <si>
    <t>23102820527</t>
  </si>
  <si>
    <t>孟瑶</t>
  </si>
  <si>
    <t>朔州市个体劳动者协会</t>
  </si>
  <si>
    <t>管理岗1802</t>
  </si>
  <si>
    <t>23102846409</t>
  </si>
  <si>
    <t>祁保玉</t>
  </si>
  <si>
    <t>23102811405</t>
  </si>
  <si>
    <t>傅自敏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</si>
</sst>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.000_ "/>
  </numFmts>
  <fonts count="26"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shrinkToFit="1"/>
    </xf>
    <xf numFmtId="177" fontId="4" fillId="0" borderId="3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8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shrinkToFit="1"/>
    </xf>
    <xf numFmtId="177" fontId="4" fillId="0" borderId="4" xfId="0" applyNumberFormat="1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shrinkToFit="1"/>
    </xf>
    <xf numFmtId="177" fontId="4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shrinkToFit="1"/>
    </xf>
    <xf numFmtId="177" fontId="5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shrinkToFit="1"/>
    </xf>
    <xf numFmtId="177" fontId="4" fillId="0" borderId="5" xfId="0" applyNumberFormat="1" applyFont="1" applyFill="1" applyBorder="1" applyAlignment="1">
      <alignment horizontal="center" vertical="center"/>
    </xf>
    <xf numFmtId="178" fontId="4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shrinkToFit="1"/>
    </xf>
    <xf numFmtId="177" fontId="5" fillId="0" borderId="6" xfId="0" applyNumberFormat="1" applyFont="1" applyBorder="1" applyAlignment="1">
      <alignment horizontal="center" vertical="center"/>
    </xf>
    <xf numFmtId="178" fontId="4" fillId="0" borderId="7" xfId="0" applyNumberFormat="1" applyFont="1" applyBorder="1" applyAlignment="1">
      <alignment horizontal="center" vertical="center"/>
    </xf>
    <xf numFmtId="178" fontId="4" fillId="0" borderId="6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shrinkToFit="1"/>
    </xf>
    <xf numFmtId="177" fontId="5" fillId="0" borderId="5" xfId="0" applyNumberFormat="1" applyFont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shrinkToFit="1"/>
    </xf>
    <xf numFmtId="177" fontId="5" fillId="0" borderId="4" xfId="0" applyNumberFormat="1" applyFont="1" applyFill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shrinkToFit="1"/>
    </xf>
    <xf numFmtId="177" fontId="5" fillId="0" borderId="8" xfId="0" applyNumberFormat="1" applyFont="1" applyBorder="1" applyAlignment="1">
      <alignment horizontal="center" vertical="center"/>
    </xf>
    <xf numFmtId="178" fontId="4" fillId="0" borderId="8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3"/>
  <sheetViews>
    <sheetView showGridLines="0" tabSelected="1" workbookViewId="0">
      <selection activeCell="A1" sqref="A1:J1"/>
    </sheetView>
  </sheetViews>
  <sheetFormatPr defaultColWidth="8.875" defaultRowHeight="13.5"/>
  <cols>
    <col min="1" max="1" width="12.75" style="1" customWidth="1"/>
    <col min="2" max="2" width="7.125" style="1" customWidth="1"/>
    <col min="3" max="3" width="23.625" style="1" customWidth="1"/>
    <col min="4" max="4" width="20.375" style="1" customWidth="1"/>
    <col min="5" max="5" width="8.5" style="2" customWidth="1"/>
    <col min="6" max="6" width="14.75" style="1" customWidth="1"/>
    <col min="7" max="7" width="8.5" style="1" customWidth="1"/>
    <col min="8" max="8" width="15.625" style="1" customWidth="1"/>
    <col min="9" max="9" width="9.75" style="1" customWidth="1"/>
    <col min="10" max="10" width="9.75" style="3" customWidth="1"/>
    <col min="11" max="16384" width="8.875" style="3"/>
  </cols>
  <sheetData>
    <row r="1" ht="28.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18.95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7" t="s">
        <v>7</v>
      </c>
      <c r="H2" s="5" t="s">
        <v>8</v>
      </c>
      <c r="I2" s="7" t="s">
        <v>9</v>
      </c>
      <c r="J2" s="5" t="s">
        <v>10</v>
      </c>
    </row>
    <row r="3" ht="18.95" customHeight="1" spans="1:10">
      <c r="A3" s="8" t="s">
        <v>11</v>
      </c>
      <c r="B3" s="8" t="s">
        <v>12</v>
      </c>
      <c r="C3" s="9" t="s">
        <v>13</v>
      </c>
      <c r="D3" s="9" t="s">
        <v>14</v>
      </c>
      <c r="E3" s="10">
        <v>69.35</v>
      </c>
      <c r="F3" s="11">
        <f>E3*0.6</f>
        <v>41.61</v>
      </c>
      <c r="G3" s="12">
        <v>82.2</v>
      </c>
      <c r="H3" s="13">
        <f>G3*0.4</f>
        <v>32.88</v>
      </c>
      <c r="I3" s="13">
        <f>F3+H3</f>
        <v>74.49</v>
      </c>
      <c r="J3" s="43">
        <v>1</v>
      </c>
    </row>
    <row r="4" ht="18.95" customHeight="1" spans="1:10">
      <c r="A4" s="14" t="s">
        <v>15</v>
      </c>
      <c r="B4" s="14" t="s">
        <v>16</v>
      </c>
      <c r="C4" s="15" t="s">
        <v>13</v>
      </c>
      <c r="D4" s="15" t="s">
        <v>14</v>
      </c>
      <c r="E4" s="16">
        <v>64.95</v>
      </c>
      <c r="F4" s="17">
        <f>E4*0.6</f>
        <v>38.97</v>
      </c>
      <c r="G4" s="16">
        <v>82.78</v>
      </c>
      <c r="H4" s="17">
        <f>G4*0.4</f>
        <v>33.112</v>
      </c>
      <c r="I4" s="17">
        <f>F4+H4</f>
        <v>72.082</v>
      </c>
      <c r="J4" s="44">
        <v>2</v>
      </c>
    </row>
    <row r="5" ht="18.95" customHeight="1" spans="1:10">
      <c r="A5" s="14" t="s">
        <v>17</v>
      </c>
      <c r="B5" s="14" t="s">
        <v>18</v>
      </c>
      <c r="C5" s="15" t="s">
        <v>13</v>
      </c>
      <c r="D5" s="15" t="s">
        <v>14</v>
      </c>
      <c r="E5" s="16">
        <v>65.02</v>
      </c>
      <c r="F5" s="17">
        <f>E5*0.6</f>
        <v>39.012</v>
      </c>
      <c r="G5" s="16">
        <v>81.96</v>
      </c>
      <c r="H5" s="17">
        <f>G5*0.4</f>
        <v>32.784</v>
      </c>
      <c r="I5" s="17">
        <f>F5+H5</f>
        <v>71.796</v>
      </c>
      <c r="J5" s="44">
        <v>3</v>
      </c>
    </row>
    <row r="6" ht="18.95" customHeight="1" spans="1:10">
      <c r="A6" s="18" t="s">
        <v>19</v>
      </c>
      <c r="B6" s="18" t="s">
        <v>20</v>
      </c>
      <c r="C6" s="19" t="s">
        <v>13</v>
      </c>
      <c r="D6" s="19" t="s">
        <v>14</v>
      </c>
      <c r="E6" s="20">
        <v>64.3</v>
      </c>
      <c r="F6" s="17">
        <f t="shared" ref="F4:F67" si="0">E6*0.6</f>
        <v>38.58</v>
      </c>
      <c r="G6" s="20">
        <v>82.16</v>
      </c>
      <c r="H6" s="17">
        <f t="shared" ref="H5:H68" si="1">G6*0.4</f>
        <v>32.864</v>
      </c>
      <c r="I6" s="17">
        <f t="shared" ref="I5:I68" si="2">F6+H6</f>
        <v>71.444</v>
      </c>
      <c r="J6" s="45">
        <v>4</v>
      </c>
    </row>
    <row r="7" ht="18.95" customHeight="1" spans="1:10">
      <c r="A7" s="21" t="s">
        <v>21</v>
      </c>
      <c r="B7" s="21" t="s">
        <v>22</v>
      </c>
      <c r="C7" s="22" t="s">
        <v>13</v>
      </c>
      <c r="D7" s="22" t="s">
        <v>14</v>
      </c>
      <c r="E7" s="23">
        <v>63.02</v>
      </c>
      <c r="F7" s="17">
        <f t="shared" si="0"/>
        <v>37.812</v>
      </c>
      <c r="G7" s="23">
        <v>82.5</v>
      </c>
      <c r="H7" s="17">
        <f t="shared" si="1"/>
        <v>33</v>
      </c>
      <c r="I7" s="17">
        <f t="shared" si="2"/>
        <v>70.812</v>
      </c>
      <c r="J7" s="46">
        <v>5</v>
      </c>
    </row>
    <row r="8" ht="18.95" customHeight="1" spans="1:10">
      <c r="A8" s="24" t="s">
        <v>23</v>
      </c>
      <c r="B8" s="24" t="s">
        <v>24</v>
      </c>
      <c r="C8" s="25" t="s">
        <v>13</v>
      </c>
      <c r="D8" s="25" t="s">
        <v>14</v>
      </c>
      <c r="E8" s="26">
        <v>63.79</v>
      </c>
      <c r="F8" s="27">
        <f t="shared" si="0"/>
        <v>38.274</v>
      </c>
      <c r="G8" s="26">
        <v>81.18</v>
      </c>
      <c r="H8" s="27">
        <f t="shared" si="1"/>
        <v>32.472</v>
      </c>
      <c r="I8" s="27">
        <f t="shared" si="2"/>
        <v>70.746</v>
      </c>
      <c r="J8" s="47">
        <v>6</v>
      </c>
    </row>
    <row r="9" ht="18.95" customHeight="1" spans="1:10">
      <c r="A9" s="28" t="s">
        <v>25</v>
      </c>
      <c r="B9" s="28" t="s">
        <v>26</v>
      </c>
      <c r="C9" s="29" t="s">
        <v>27</v>
      </c>
      <c r="D9" s="29" t="s">
        <v>28</v>
      </c>
      <c r="E9" s="30">
        <v>68.69</v>
      </c>
      <c r="F9" s="31">
        <f t="shared" si="0"/>
        <v>41.214</v>
      </c>
      <c r="G9" s="30">
        <v>82.76</v>
      </c>
      <c r="H9" s="32">
        <f t="shared" si="1"/>
        <v>33.104</v>
      </c>
      <c r="I9" s="32">
        <f t="shared" si="2"/>
        <v>74.318</v>
      </c>
      <c r="J9" s="48">
        <v>1</v>
      </c>
    </row>
    <row r="10" ht="18.95" customHeight="1" spans="1:10">
      <c r="A10" s="21" t="s">
        <v>29</v>
      </c>
      <c r="B10" s="21" t="s">
        <v>30</v>
      </c>
      <c r="C10" s="22" t="s">
        <v>27</v>
      </c>
      <c r="D10" s="22" t="s">
        <v>28</v>
      </c>
      <c r="E10" s="23">
        <v>66.52</v>
      </c>
      <c r="F10" s="17">
        <f t="shared" si="0"/>
        <v>39.912</v>
      </c>
      <c r="G10" s="23">
        <v>81.8</v>
      </c>
      <c r="H10" s="17">
        <f t="shared" si="1"/>
        <v>32.72</v>
      </c>
      <c r="I10" s="17">
        <f t="shared" si="2"/>
        <v>72.632</v>
      </c>
      <c r="J10" s="46">
        <v>2</v>
      </c>
    </row>
    <row r="11" ht="18.95" customHeight="1" spans="1:10">
      <c r="A11" s="33" t="s">
        <v>31</v>
      </c>
      <c r="B11" s="33" t="s">
        <v>32</v>
      </c>
      <c r="C11" s="34" t="s">
        <v>27</v>
      </c>
      <c r="D11" s="34" t="s">
        <v>28</v>
      </c>
      <c r="E11" s="35">
        <v>65.49</v>
      </c>
      <c r="F11" s="27">
        <f t="shared" si="0"/>
        <v>39.294</v>
      </c>
      <c r="G11" s="35">
        <v>81.78</v>
      </c>
      <c r="H11" s="27">
        <f t="shared" si="1"/>
        <v>32.712</v>
      </c>
      <c r="I11" s="27">
        <f t="shared" si="2"/>
        <v>72.006</v>
      </c>
      <c r="J11" s="49">
        <v>3</v>
      </c>
    </row>
    <row r="12" ht="18.95" customHeight="1" spans="1:10">
      <c r="A12" s="28" t="s">
        <v>33</v>
      </c>
      <c r="B12" s="28" t="s">
        <v>34</v>
      </c>
      <c r="C12" s="29" t="s">
        <v>35</v>
      </c>
      <c r="D12" s="29" t="s">
        <v>36</v>
      </c>
      <c r="E12" s="30">
        <v>70.14</v>
      </c>
      <c r="F12" s="31">
        <f t="shared" si="0"/>
        <v>42.084</v>
      </c>
      <c r="G12" s="30">
        <v>81.94</v>
      </c>
      <c r="H12" s="32">
        <f t="shared" si="1"/>
        <v>32.776</v>
      </c>
      <c r="I12" s="32">
        <f t="shared" si="2"/>
        <v>74.86</v>
      </c>
      <c r="J12" s="48">
        <v>1</v>
      </c>
    </row>
    <row r="13" ht="18.95" customHeight="1" spans="1:10">
      <c r="A13" s="21" t="s">
        <v>37</v>
      </c>
      <c r="B13" s="21" t="s">
        <v>38</v>
      </c>
      <c r="C13" s="22" t="s">
        <v>35</v>
      </c>
      <c r="D13" s="22" t="s">
        <v>36</v>
      </c>
      <c r="E13" s="23">
        <v>65.81</v>
      </c>
      <c r="F13" s="17">
        <f t="shared" si="0"/>
        <v>39.486</v>
      </c>
      <c r="G13" s="23">
        <v>81.78</v>
      </c>
      <c r="H13" s="17">
        <f t="shared" si="1"/>
        <v>32.712</v>
      </c>
      <c r="I13" s="17">
        <f t="shared" si="2"/>
        <v>72.198</v>
      </c>
      <c r="J13" s="46">
        <v>2</v>
      </c>
    </row>
    <row r="14" ht="18.95" customHeight="1" spans="1:10">
      <c r="A14" s="33" t="s">
        <v>39</v>
      </c>
      <c r="B14" s="33" t="s">
        <v>40</v>
      </c>
      <c r="C14" s="34" t="s">
        <v>35</v>
      </c>
      <c r="D14" s="34" t="s">
        <v>36</v>
      </c>
      <c r="E14" s="35">
        <v>65.27</v>
      </c>
      <c r="F14" s="27">
        <f t="shared" si="0"/>
        <v>39.162</v>
      </c>
      <c r="G14" s="35">
        <v>82.22</v>
      </c>
      <c r="H14" s="27">
        <f t="shared" si="1"/>
        <v>32.888</v>
      </c>
      <c r="I14" s="27">
        <f t="shared" si="2"/>
        <v>72.05</v>
      </c>
      <c r="J14" s="49">
        <v>3</v>
      </c>
    </row>
    <row r="15" ht="18.95" customHeight="1" spans="1:10">
      <c r="A15" s="28" t="s">
        <v>41</v>
      </c>
      <c r="B15" s="28" t="s">
        <v>42</v>
      </c>
      <c r="C15" s="29" t="s">
        <v>43</v>
      </c>
      <c r="D15" s="29" t="s">
        <v>44</v>
      </c>
      <c r="E15" s="30">
        <v>73.43</v>
      </c>
      <c r="F15" s="31">
        <f t="shared" si="0"/>
        <v>44.058</v>
      </c>
      <c r="G15" s="30">
        <v>82.64</v>
      </c>
      <c r="H15" s="32">
        <f t="shared" si="1"/>
        <v>33.056</v>
      </c>
      <c r="I15" s="32">
        <f t="shared" si="2"/>
        <v>77.114</v>
      </c>
      <c r="J15" s="48">
        <v>1</v>
      </c>
    </row>
    <row r="16" ht="18.95" customHeight="1" spans="1:10">
      <c r="A16" s="21" t="s">
        <v>45</v>
      </c>
      <c r="B16" s="21" t="s">
        <v>46</v>
      </c>
      <c r="C16" s="22" t="s">
        <v>43</v>
      </c>
      <c r="D16" s="22" t="s">
        <v>44</v>
      </c>
      <c r="E16" s="23">
        <v>57.4</v>
      </c>
      <c r="F16" s="17">
        <f t="shared" si="0"/>
        <v>34.44</v>
      </c>
      <c r="G16" s="23">
        <v>81.64</v>
      </c>
      <c r="H16" s="17">
        <f t="shared" si="1"/>
        <v>32.656</v>
      </c>
      <c r="I16" s="17">
        <f t="shared" si="2"/>
        <v>67.096</v>
      </c>
      <c r="J16" s="46">
        <v>2</v>
      </c>
    </row>
    <row r="17" ht="18.95" customHeight="1" spans="1:10">
      <c r="A17" s="21" t="s">
        <v>47</v>
      </c>
      <c r="B17" s="21" t="s">
        <v>48</v>
      </c>
      <c r="C17" s="22" t="s">
        <v>43</v>
      </c>
      <c r="D17" s="22" t="s">
        <v>44</v>
      </c>
      <c r="E17" s="23">
        <v>56.5</v>
      </c>
      <c r="F17" s="17">
        <f t="shared" si="0"/>
        <v>33.9</v>
      </c>
      <c r="G17" s="30">
        <v>82.06</v>
      </c>
      <c r="H17" s="17">
        <f t="shared" si="1"/>
        <v>32.824</v>
      </c>
      <c r="I17" s="17">
        <f t="shared" si="2"/>
        <v>66.724</v>
      </c>
      <c r="J17" s="48">
        <v>3</v>
      </c>
    </row>
    <row r="18" ht="18.95" customHeight="1" spans="1:10">
      <c r="A18" s="21" t="s">
        <v>49</v>
      </c>
      <c r="B18" s="21" t="s">
        <v>50</v>
      </c>
      <c r="C18" s="22" t="s">
        <v>43</v>
      </c>
      <c r="D18" s="22" t="s">
        <v>44</v>
      </c>
      <c r="E18" s="23">
        <v>55.42</v>
      </c>
      <c r="F18" s="17">
        <f t="shared" si="0"/>
        <v>33.252</v>
      </c>
      <c r="G18" s="23">
        <v>82.12</v>
      </c>
      <c r="H18" s="17">
        <f t="shared" si="1"/>
        <v>32.848</v>
      </c>
      <c r="I18" s="17">
        <f t="shared" si="2"/>
        <v>66.1</v>
      </c>
      <c r="J18" s="46">
        <v>4</v>
      </c>
    </row>
    <row r="19" ht="18.95" customHeight="1" spans="1:10">
      <c r="A19" s="21" t="s">
        <v>51</v>
      </c>
      <c r="B19" s="21" t="s">
        <v>52</v>
      </c>
      <c r="C19" s="22" t="s">
        <v>43</v>
      </c>
      <c r="D19" s="22" t="s">
        <v>44</v>
      </c>
      <c r="E19" s="23">
        <v>54.24</v>
      </c>
      <c r="F19" s="17">
        <f t="shared" si="0"/>
        <v>32.544</v>
      </c>
      <c r="G19" s="30">
        <v>81.58</v>
      </c>
      <c r="H19" s="17">
        <f t="shared" si="1"/>
        <v>32.632</v>
      </c>
      <c r="I19" s="17">
        <f t="shared" si="2"/>
        <v>65.176</v>
      </c>
      <c r="J19" s="48">
        <v>5</v>
      </c>
    </row>
    <row r="20" ht="18.95" customHeight="1" spans="1:10">
      <c r="A20" s="21" t="s">
        <v>53</v>
      </c>
      <c r="B20" s="21" t="s">
        <v>54</v>
      </c>
      <c r="C20" s="22" t="s">
        <v>43</v>
      </c>
      <c r="D20" s="22" t="s">
        <v>44</v>
      </c>
      <c r="E20" s="23">
        <v>51.32</v>
      </c>
      <c r="F20" s="17">
        <f t="shared" si="0"/>
        <v>30.792</v>
      </c>
      <c r="G20" s="23">
        <v>81.28</v>
      </c>
      <c r="H20" s="17">
        <f t="shared" si="1"/>
        <v>32.512</v>
      </c>
      <c r="I20" s="17">
        <f t="shared" si="2"/>
        <v>63.304</v>
      </c>
      <c r="J20" s="46">
        <v>6</v>
      </c>
    </row>
    <row r="21" ht="18.95" customHeight="1" spans="1:10">
      <c r="A21" s="21" t="s">
        <v>55</v>
      </c>
      <c r="B21" s="21" t="s">
        <v>56</v>
      </c>
      <c r="C21" s="22" t="s">
        <v>43</v>
      </c>
      <c r="D21" s="22" t="s">
        <v>44</v>
      </c>
      <c r="E21" s="23">
        <v>50.22</v>
      </c>
      <c r="F21" s="17">
        <f t="shared" si="0"/>
        <v>30.132</v>
      </c>
      <c r="G21" s="30">
        <v>81.48</v>
      </c>
      <c r="H21" s="17">
        <f t="shared" si="1"/>
        <v>32.592</v>
      </c>
      <c r="I21" s="17">
        <f t="shared" si="2"/>
        <v>62.724</v>
      </c>
      <c r="J21" s="48">
        <v>7</v>
      </c>
    </row>
    <row r="22" ht="18.95" customHeight="1" spans="1:10">
      <c r="A22" s="21" t="s">
        <v>57</v>
      </c>
      <c r="B22" s="21" t="s">
        <v>58</v>
      </c>
      <c r="C22" s="22" t="s">
        <v>43</v>
      </c>
      <c r="D22" s="22" t="s">
        <v>44</v>
      </c>
      <c r="E22" s="23">
        <v>49.95</v>
      </c>
      <c r="F22" s="17">
        <f t="shared" si="0"/>
        <v>29.97</v>
      </c>
      <c r="G22" s="23">
        <v>81.14</v>
      </c>
      <c r="H22" s="17">
        <f t="shared" si="1"/>
        <v>32.456</v>
      </c>
      <c r="I22" s="17">
        <f t="shared" si="2"/>
        <v>62.426</v>
      </c>
      <c r="J22" s="46">
        <v>8</v>
      </c>
    </row>
    <row r="23" ht="18.95" customHeight="1" spans="1:10">
      <c r="A23" s="21" t="s">
        <v>59</v>
      </c>
      <c r="B23" s="21" t="s">
        <v>60</v>
      </c>
      <c r="C23" s="22" t="s">
        <v>43</v>
      </c>
      <c r="D23" s="22" t="s">
        <v>44</v>
      </c>
      <c r="E23" s="23">
        <v>48.33</v>
      </c>
      <c r="F23" s="17">
        <f t="shared" si="0"/>
        <v>28.998</v>
      </c>
      <c r="G23" s="23">
        <v>81.42</v>
      </c>
      <c r="H23" s="17">
        <f t="shared" si="1"/>
        <v>32.568</v>
      </c>
      <c r="I23" s="17">
        <f t="shared" si="2"/>
        <v>61.566</v>
      </c>
      <c r="J23" s="46">
        <v>9</v>
      </c>
    </row>
    <row r="24" ht="18.95" customHeight="1" spans="1:10">
      <c r="A24" s="21" t="s">
        <v>61</v>
      </c>
      <c r="B24" s="21" t="s">
        <v>62</v>
      </c>
      <c r="C24" s="22" t="s">
        <v>43</v>
      </c>
      <c r="D24" s="22" t="s">
        <v>44</v>
      </c>
      <c r="E24" s="23">
        <v>46.69</v>
      </c>
      <c r="F24" s="17">
        <f t="shared" si="0"/>
        <v>28.014</v>
      </c>
      <c r="G24" s="23">
        <v>81.42</v>
      </c>
      <c r="H24" s="17">
        <f t="shared" si="1"/>
        <v>32.568</v>
      </c>
      <c r="I24" s="17">
        <f t="shared" si="2"/>
        <v>60.582</v>
      </c>
      <c r="J24" s="46">
        <v>10</v>
      </c>
    </row>
    <row r="25" ht="18.95" customHeight="1" spans="1:10">
      <c r="A25" s="21" t="s">
        <v>63</v>
      </c>
      <c r="B25" s="21" t="s">
        <v>64</v>
      </c>
      <c r="C25" s="22" t="s">
        <v>43</v>
      </c>
      <c r="D25" s="22" t="s">
        <v>44</v>
      </c>
      <c r="E25" s="23">
        <v>46.53</v>
      </c>
      <c r="F25" s="17">
        <f t="shared" si="0"/>
        <v>27.918</v>
      </c>
      <c r="G25" s="30">
        <v>81.16</v>
      </c>
      <c r="H25" s="17">
        <f t="shared" si="1"/>
        <v>32.464</v>
      </c>
      <c r="I25" s="17">
        <f t="shared" si="2"/>
        <v>60.382</v>
      </c>
      <c r="J25" s="48">
        <v>11</v>
      </c>
    </row>
    <row r="26" ht="18.95" customHeight="1" spans="1:10">
      <c r="A26" s="21" t="s">
        <v>65</v>
      </c>
      <c r="B26" s="21" t="s">
        <v>66</v>
      </c>
      <c r="C26" s="22" t="s">
        <v>43</v>
      </c>
      <c r="D26" s="22" t="s">
        <v>44</v>
      </c>
      <c r="E26" s="23">
        <v>46.51</v>
      </c>
      <c r="F26" s="17">
        <f t="shared" si="0"/>
        <v>27.906</v>
      </c>
      <c r="G26" s="23">
        <v>81.18</v>
      </c>
      <c r="H26" s="17">
        <f t="shared" si="1"/>
        <v>32.472</v>
      </c>
      <c r="I26" s="17">
        <f t="shared" si="2"/>
        <v>60.378</v>
      </c>
      <c r="J26" s="46">
        <v>12</v>
      </c>
    </row>
    <row r="27" ht="18.95" customHeight="1" spans="1:10">
      <c r="A27" s="21" t="s">
        <v>67</v>
      </c>
      <c r="B27" s="21" t="s">
        <v>68</v>
      </c>
      <c r="C27" s="22" t="s">
        <v>43</v>
      </c>
      <c r="D27" s="22" t="s">
        <v>44</v>
      </c>
      <c r="E27" s="23">
        <v>44.53</v>
      </c>
      <c r="F27" s="17">
        <f t="shared" si="0"/>
        <v>26.718</v>
      </c>
      <c r="G27" s="23">
        <v>81.18</v>
      </c>
      <c r="H27" s="17">
        <f t="shared" si="1"/>
        <v>32.472</v>
      </c>
      <c r="I27" s="17">
        <f t="shared" si="2"/>
        <v>59.19</v>
      </c>
      <c r="J27" s="46">
        <v>13</v>
      </c>
    </row>
    <row r="28" ht="18.95" customHeight="1" spans="1:10">
      <c r="A28" s="21" t="s">
        <v>69</v>
      </c>
      <c r="B28" s="21" t="s">
        <v>70</v>
      </c>
      <c r="C28" s="22" t="s">
        <v>43</v>
      </c>
      <c r="D28" s="22" t="s">
        <v>44</v>
      </c>
      <c r="E28" s="23">
        <v>43.98</v>
      </c>
      <c r="F28" s="17">
        <f t="shared" si="0"/>
        <v>26.388</v>
      </c>
      <c r="G28" s="30">
        <v>81.36</v>
      </c>
      <c r="H28" s="17">
        <f t="shared" si="1"/>
        <v>32.544</v>
      </c>
      <c r="I28" s="17">
        <f t="shared" si="2"/>
        <v>58.932</v>
      </c>
      <c r="J28" s="48">
        <v>14</v>
      </c>
    </row>
    <row r="29" ht="18.95" customHeight="1" spans="1:10">
      <c r="A29" s="36" t="s">
        <v>71</v>
      </c>
      <c r="B29" s="36" t="s">
        <v>72</v>
      </c>
      <c r="C29" s="37" t="s">
        <v>43</v>
      </c>
      <c r="D29" s="37" t="s">
        <v>44</v>
      </c>
      <c r="E29" s="38">
        <v>42.34</v>
      </c>
      <c r="F29" s="17">
        <f t="shared" si="0"/>
        <v>25.404</v>
      </c>
      <c r="G29" s="38">
        <v>81.84</v>
      </c>
      <c r="H29" s="17">
        <f t="shared" si="1"/>
        <v>32.736</v>
      </c>
      <c r="I29" s="17">
        <f t="shared" si="2"/>
        <v>58.14</v>
      </c>
      <c r="J29" s="50">
        <v>15</v>
      </c>
    </row>
    <row r="30" ht="18.95" customHeight="1" spans="1:10">
      <c r="A30" s="36" t="s">
        <v>73</v>
      </c>
      <c r="B30" s="36" t="s">
        <v>74</v>
      </c>
      <c r="C30" s="37" t="s">
        <v>43</v>
      </c>
      <c r="D30" s="37" t="s">
        <v>44</v>
      </c>
      <c r="E30" s="38">
        <v>42.38</v>
      </c>
      <c r="F30" s="17">
        <f t="shared" si="0"/>
        <v>25.428</v>
      </c>
      <c r="G30" s="38">
        <v>81.14</v>
      </c>
      <c r="H30" s="17">
        <f t="shared" si="1"/>
        <v>32.456</v>
      </c>
      <c r="I30" s="17">
        <f t="shared" si="2"/>
        <v>57.884</v>
      </c>
      <c r="J30" s="50">
        <v>16</v>
      </c>
    </row>
    <row r="31" ht="18.95" customHeight="1" spans="1:10">
      <c r="A31" s="21" t="s">
        <v>75</v>
      </c>
      <c r="B31" s="21" t="s">
        <v>76</v>
      </c>
      <c r="C31" s="22" t="s">
        <v>43</v>
      </c>
      <c r="D31" s="22" t="s">
        <v>44</v>
      </c>
      <c r="E31" s="23">
        <v>40.93</v>
      </c>
      <c r="F31" s="17">
        <f t="shared" si="0"/>
        <v>24.558</v>
      </c>
      <c r="G31" s="30">
        <v>81.06</v>
      </c>
      <c r="H31" s="17">
        <f t="shared" si="1"/>
        <v>32.424</v>
      </c>
      <c r="I31" s="17">
        <f t="shared" si="2"/>
        <v>56.982</v>
      </c>
      <c r="J31" s="48">
        <v>17</v>
      </c>
    </row>
    <row r="32" ht="18.95" customHeight="1" spans="1:10">
      <c r="A32" s="33" t="s">
        <v>77</v>
      </c>
      <c r="B32" s="33" t="s">
        <v>78</v>
      </c>
      <c r="C32" s="34" t="s">
        <v>43</v>
      </c>
      <c r="D32" s="34" t="s">
        <v>44</v>
      </c>
      <c r="E32" s="35">
        <v>45.41</v>
      </c>
      <c r="F32" s="27">
        <f t="shared" si="0"/>
        <v>27.246</v>
      </c>
      <c r="G32" s="35">
        <v>0</v>
      </c>
      <c r="H32" s="27">
        <f t="shared" si="1"/>
        <v>0</v>
      </c>
      <c r="I32" s="27">
        <f t="shared" si="2"/>
        <v>27.246</v>
      </c>
      <c r="J32" s="49">
        <v>18</v>
      </c>
    </row>
    <row r="33" ht="18.95" customHeight="1" spans="1:10">
      <c r="A33" s="28" t="s">
        <v>79</v>
      </c>
      <c r="B33" s="28" t="s">
        <v>80</v>
      </c>
      <c r="C33" s="29" t="s">
        <v>81</v>
      </c>
      <c r="D33" s="29" t="s">
        <v>82</v>
      </c>
      <c r="E33" s="30">
        <v>65.67</v>
      </c>
      <c r="F33" s="31">
        <f t="shared" si="0"/>
        <v>39.402</v>
      </c>
      <c r="G33" s="30">
        <v>82.9</v>
      </c>
      <c r="H33" s="32">
        <f t="shared" si="1"/>
        <v>33.16</v>
      </c>
      <c r="I33" s="32">
        <f t="shared" si="2"/>
        <v>72.562</v>
      </c>
      <c r="J33" s="48">
        <v>1</v>
      </c>
    </row>
    <row r="34" ht="18.95" customHeight="1" spans="1:10">
      <c r="A34" s="21" t="s">
        <v>83</v>
      </c>
      <c r="B34" s="21" t="s">
        <v>84</v>
      </c>
      <c r="C34" s="22" t="s">
        <v>81</v>
      </c>
      <c r="D34" s="22" t="s">
        <v>82</v>
      </c>
      <c r="E34" s="23">
        <v>63.25</v>
      </c>
      <c r="F34" s="17">
        <f t="shared" si="0"/>
        <v>37.95</v>
      </c>
      <c r="G34" s="23">
        <v>82.04</v>
      </c>
      <c r="H34" s="17">
        <f t="shared" si="1"/>
        <v>32.816</v>
      </c>
      <c r="I34" s="17">
        <f t="shared" si="2"/>
        <v>70.766</v>
      </c>
      <c r="J34" s="46">
        <v>2</v>
      </c>
    </row>
    <row r="35" ht="18.95" customHeight="1" spans="1:10">
      <c r="A35" s="33" t="s">
        <v>85</v>
      </c>
      <c r="B35" s="33" t="s">
        <v>86</v>
      </c>
      <c r="C35" s="34" t="s">
        <v>81</v>
      </c>
      <c r="D35" s="34" t="s">
        <v>82</v>
      </c>
      <c r="E35" s="35">
        <v>61.78</v>
      </c>
      <c r="F35" s="27">
        <f t="shared" si="0"/>
        <v>37.068</v>
      </c>
      <c r="G35" s="35">
        <v>82.14</v>
      </c>
      <c r="H35" s="27">
        <f t="shared" si="1"/>
        <v>32.856</v>
      </c>
      <c r="I35" s="27">
        <f t="shared" si="2"/>
        <v>69.924</v>
      </c>
      <c r="J35" s="49">
        <v>3</v>
      </c>
    </row>
    <row r="36" ht="18.95" customHeight="1" spans="1:10">
      <c r="A36" s="28" t="s">
        <v>87</v>
      </c>
      <c r="B36" s="28" t="s">
        <v>88</v>
      </c>
      <c r="C36" s="29" t="s">
        <v>81</v>
      </c>
      <c r="D36" s="29" t="s">
        <v>89</v>
      </c>
      <c r="E36" s="30">
        <v>75.57</v>
      </c>
      <c r="F36" s="31">
        <f t="shared" si="0"/>
        <v>45.342</v>
      </c>
      <c r="G36" s="30">
        <v>82.08</v>
      </c>
      <c r="H36" s="32">
        <f t="shared" si="1"/>
        <v>32.832</v>
      </c>
      <c r="I36" s="32">
        <f t="shared" si="2"/>
        <v>78.174</v>
      </c>
      <c r="J36" s="48">
        <v>1</v>
      </c>
    </row>
    <row r="37" ht="18.95" customHeight="1" spans="1:10">
      <c r="A37" s="21" t="s">
        <v>90</v>
      </c>
      <c r="B37" s="21" t="s">
        <v>91</v>
      </c>
      <c r="C37" s="22" t="s">
        <v>81</v>
      </c>
      <c r="D37" s="22" t="s">
        <v>89</v>
      </c>
      <c r="E37" s="23">
        <v>74.31</v>
      </c>
      <c r="F37" s="17">
        <f t="shared" si="0"/>
        <v>44.586</v>
      </c>
      <c r="G37" s="23">
        <v>82.26</v>
      </c>
      <c r="H37" s="17">
        <f t="shared" si="1"/>
        <v>32.904</v>
      </c>
      <c r="I37" s="17">
        <f t="shared" si="2"/>
        <v>77.49</v>
      </c>
      <c r="J37" s="46">
        <v>2</v>
      </c>
    </row>
    <row r="38" ht="18.95" customHeight="1" spans="1:10">
      <c r="A38" s="33" t="s">
        <v>92</v>
      </c>
      <c r="B38" s="33" t="s">
        <v>93</v>
      </c>
      <c r="C38" s="34" t="s">
        <v>81</v>
      </c>
      <c r="D38" s="34" t="s">
        <v>89</v>
      </c>
      <c r="E38" s="35">
        <v>73.88</v>
      </c>
      <c r="F38" s="27">
        <f t="shared" si="0"/>
        <v>44.328</v>
      </c>
      <c r="G38" s="35">
        <v>81.58</v>
      </c>
      <c r="H38" s="27">
        <f t="shared" si="1"/>
        <v>32.632</v>
      </c>
      <c r="I38" s="27">
        <f t="shared" si="2"/>
        <v>76.96</v>
      </c>
      <c r="J38" s="49">
        <v>3</v>
      </c>
    </row>
    <row r="39" ht="18.95" customHeight="1" spans="1:10">
      <c r="A39" s="28" t="s">
        <v>94</v>
      </c>
      <c r="B39" s="28" t="s">
        <v>95</v>
      </c>
      <c r="C39" s="29" t="s">
        <v>96</v>
      </c>
      <c r="D39" s="29" t="s">
        <v>97</v>
      </c>
      <c r="E39" s="30">
        <v>65.33</v>
      </c>
      <c r="F39" s="32">
        <f t="shared" si="0"/>
        <v>39.198</v>
      </c>
      <c r="G39" s="30">
        <v>81.66</v>
      </c>
      <c r="H39" s="32">
        <f t="shared" si="1"/>
        <v>32.664</v>
      </c>
      <c r="I39" s="32">
        <f t="shared" si="2"/>
        <v>71.862</v>
      </c>
      <c r="J39" s="48">
        <v>1</v>
      </c>
    </row>
    <row r="40" ht="18.95" customHeight="1" spans="1:10">
      <c r="A40" s="33" t="s">
        <v>98</v>
      </c>
      <c r="B40" s="33" t="s">
        <v>99</v>
      </c>
      <c r="C40" s="34" t="s">
        <v>96</v>
      </c>
      <c r="D40" s="34" t="s">
        <v>97</v>
      </c>
      <c r="E40" s="35">
        <v>47.52</v>
      </c>
      <c r="F40" s="27">
        <f t="shared" si="0"/>
        <v>28.512</v>
      </c>
      <c r="G40" s="35">
        <v>70</v>
      </c>
      <c r="H40" s="27">
        <f t="shared" si="1"/>
        <v>28</v>
      </c>
      <c r="I40" s="27">
        <f t="shared" si="2"/>
        <v>56.512</v>
      </c>
      <c r="J40" s="49">
        <v>2</v>
      </c>
    </row>
    <row r="41" ht="18.95" customHeight="1" spans="1:10">
      <c r="A41" s="28" t="s">
        <v>100</v>
      </c>
      <c r="B41" s="28" t="s">
        <v>101</v>
      </c>
      <c r="C41" s="29" t="s">
        <v>96</v>
      </c>
      <c r="D41" s="29" t="s">
        <v>102</v>
      </c>
      <c r="E41" s="30">
        <v>73.7</v>
      </c>
      <c r="F41" s="31">
        <f t="shared" si="0"/>
        <v>44.22</v>
      </c>
      <c r="G41" s="30">
        <v>82.02</v>
      </c>
      <c r="H41" s="32">
        <f t="shared" si="1"/>
        <v>32.808</v>
      </c>
      <c r="I41" s="32">
        <f t="shared" si="2"/>
        <v>77.028</v>
      </c>
      <c r="J41" s="48">
        <v>1</v>
      </c>
    </row>
    <row r="42" ht="18.95" customHeight="1" spans="1:10">
      <c r="A42" s="21" t="s">
        <v>103</v>
      </c>
      <c r="B42" s="21" t="s">
        <v>104</v>
      </c>
      <c r="C42" s="22" t="s">
        <v>96</v>
      </c>
      <c r="D42" s="22" t="s">
        <v>102</v>
      </c>
      <c r="E42" s="23">
        <v>69.02</v>
      </c>
      <c r="F42" s="17">
        <f t="shared" si="0"/>
        <v>41.412</v>
      </c>
      <c r="G42" s="23">
        <v>81.66</v>
      </c>
      <c r="H42" s="17">
        <f t="shared" si="1"/>
        <v>32.664</v>
      </c>
      <c r="I42" s="17">
        <f t="shared" si="2"/>
        <v>74.076</v>
      </c>
      <c r="J42" s="46">
        <v>2</v>
      </c>
    </row>
    <row r="43" ht="18.95" customHeight="1" spans="1:10">
      <c r="A43" s="21" t="s">
        <v>105</v>
      </c>
      <c r="B43" s="21" t="s">
        <v>106</v>
      </c>
      <c r="C43" s="22" t="s">
        <v>96</v>
      </c>
      <c r="D43" s="22" t="s">
        <v>102</v>
      </c>
      <c r="E43" s="23">
        <v>64.37</v>
      </c>
      <c r="F43" s="17">
        <f t="shared" si="0"/>
        <v>38.622</v>
      </c>
      <c r="G43" s="23">
        <v>81.52</v>
      </c>
      <c r="H43" s="17">
        <f t="shared" si="1"/>
        <v>32.608</v>
      </c>
      <c r="I43" s="17">
        <f t="shared" si="2"/>
        <v>71.23</v>
      </c>
      <c r="J43" s="46">
        <v>3</v>
      </c>
    </row>
    <row r="44" ht="18.95" customHeight="1" spans="1:10">
      <c r="A44" s="21" t="s">
        <v>107</v>
      </c>
      <c r="B44" s="21" t="s">
        <v>108</v>
      </c>
      <c r="C44" s="22" t="s">
        <v>96</v>
      </c>
      <c r="D44" s="22" t="s">
        <v>102</v>
      </c>
      <c r="E44" s="23">
        <v>62.44</v>
      </c>
      <c r="F44" s="17">
        <f t="shared" si="0"/>
        <v>37.464</v>
      </c>
      <c r="G44" s="23">
        <v>81.54</v>
      </c>
      <c r="H44" s="17">
        <f t="shared" si="1"/>
        <v>32.616</v>
      </c>
      <c r="I44" s="17">
        <f t="shared" si="2"/>
        <v>70.08</v>
      </c>
      <c r="J44" s="46">
        <v>4</v>
      </c>
    </row>
    <row r="45" ht="18.95" customHeight="1" spans="1:10">
      <c r="A45" s="33" t="s">
        <v>109</v>
      </c>
      <c r="B45" s="33" t="s">
        <v>110</v>
      </c>
      <c r="C45" s="34" t="s">
        <v>96</v>
      </c>
      <c r="D45" s="34" t="s">
        <v>102</v>
      </c>
      <c r="E45" s="35">
        <v>67.1</v>
      </c>
      <c r="F45" s="27">
        <f t="shared" si="0"/>
        <v>40.26</v>
      </c>
      <c r="G45" s="35">
        <v>0</v>
      </c>
      <c r="H45" s="27">
        <f t="shared" si="1"/>
        <v>0</v>
      </c>
      <c r="I45" s="27">
        <f t="shared" si="2"/>
        <v>40.26</v>
      </c>
      <c r="J45" s="49">
        <v>5</v>
      </c>
    </row>
    <row r="46" ht="18.95" customHeight="1" spans="1:10">
      <c r="A46" s="28" t="s">
        <v>111</v>
      </c>
      <c r="B46" s="28" t="s">
        <v>112</v>
      </c>
      <c r="C46" s="29" t="s">
        <v>96</v>
      </c>
      <c r="D46" s="29" t="s">
        <v>113</v>
      </c>
      <c r="E46" s="30">
        <v>69.76</v>
      </c>
      <c r="F46" s="31">
        <f t="shared" si="0"/>
        <v>41.856</v>
      </c>
      <c r="G46" s="30">
        <v>83.16</v>
      </c>
      <c r="H46" s="32">
        <f t="shared" si="1"/>
        <v>33.264</v>
      </c>
      <c r="I46" s="32">
        <f t="shared" si="2"/>
        <v>75.12</v>
      </c>
      <c r="J46" s="48">
        <v>1</v>
      </c>
    </row>
    <row r="47" ht="18.95" customHeight="1" spans="1:10">
      <c r="A47" s="21" t="s">
        <v>114</v>
      </c>
      <c r="B47" s="21" t="s">
        <v>115</v>
      </c>
      <c r="C47" s="22" t="s">
        <v>96</v>
      </c>
      <c r="D47" s="22" t="s">
        <v>113</v>
      </c>
      <c r="E47" s="23">
        <v>68.77</v>
      </c>
      <c r="F47" s="17">
        <f t="shared" si="0"/>
        <v>41.262</v>
      </c>
      <c r="G47" s="23">
        <v>83.24</v>
      </c>
      <c r="H47" s="17">
        <f t="shared" si="1"/>
        <v>33.296</v>
      </c>
      <c r="I47" s="17">
        <f t="shared" si="2"/>
        <v>74.558</v>
      </c>
      <c r="J47" s="46">
        <v>2</v>
      </c>
    </row>
    <row r="48" ht="18.95" customHeight="1" spans="1:10">
      <c r="A48" s="33" t="s">
        <v>116</v>
      </c>
      <c r="B48" s="33" t="s">
        <v>117</v>
      </c>
      <c r="C48" s="34" t="s">
        <v>96</v>
      </c>
      <c r="D48" s="34" t="s">
        <v>113</v>
      </c>
      <c r="E48" s="35">
        <v>64.31</v>
      </c>
      <c r="F48" s="27">
        <f t="shared" si="0"/>
        <v>38.586</v>
      </c>
      <c r="G48" s="35">
        <v>81.38</v>
      </c>
      <c r="H48" s="27">
        <f t="shared" si="1"/>
        <v>32.552</v>
      </c>
      <c r="I48" s="27">
        <f t="shared" si="2"/>
        <v>71.138</v>
      </c>
      <c r="J48" s="49">
        <v>3</v>
      </c>
    </row>
    <row r="49" ht="18.95" customHeight="1" spans="1:10">
      <c r="A49" s="28" t="s">
        <v>118</v>
      </c>
      <c r="B49" s="28" t="s">
        <v>119</v>
      </c>
      <c r="C49" s="29" t="s">
        <v>120</v>
      </c>
      <c r="D49" s="29" t="s">
        <v>121</v>
      </c>
      <c r="E49" s="30">
        <v>78.82</v>
      </c>
      <c r="F49" s="31">
        <f t="shared" si="0"/>
        <v>47.292</v>
      </c>
      <c r="G49" s="30">
        <v>81.92</v>
      </c>
      <c r="H49" s="32">
        <f t="shared" si="1"/>
        <v>32.768</v>
      </c>
      <c r="I49" s="32">
        <f t="shared" si="2"/>
        <v>80.06</v>
      </c>
      <c r="J49" s="48">
        <v>1</v>
      </c>
    </row>
    <row r="50" ht="18.95" customHeight="1" spans="1:10">
      <c r="A50" s="21" t="s">
        <v>122</v>
      </c>
      <c r="B50" s="21" t="s">
        <v>123</v>
      </c>
      <c r="C50" s="22" t="s">
        <v>120</v>
      </c>
      <c r="D50" s="22" t="s">
        <v>121</v>
      </c>
      <c r="E50" s="23">
        <v>77.12</v>
      </c>
      <c r="F50" s="17">
        <f t="shared" si="0"/>
        <v>46.272</v>
      </c>
      <c r="G50" s="23">
        <v>82.02</v>
      </c>
      <c r="H50" s="17">
        <f t="shared" si="1"/>
        <v>32.808</v>
      </c>
      <c r="I50" s="17">
        <f t="shared" si="2"/>
        <v>79.08</v>
      </c>
      <c r="J50" s="46">
        <v>2</v>
      </c>
    </row>
    <row r="51" ht="18.95" customHeight="1" spans="1:10">
      <c r="A51" s="33" t="s">
        <v>124</v>
      </c>
      <c r="B51" s="33" t="s">
        <v>125</v>
      </c>
      <c r="C51" s="34" t="s">
        <v>120</v>
      </c>
      <c r="D51" s="34" t="s">
        <v>121</v>
      </c>
      <c r="E51" s="35">
        <v>68.27</v>
      </c>
      <c r="F51" s="27">
        <f t="shared" si="0"/>
        <v>40.962</v>
      </c>
      <c r="G51" s="35">
        <v>81.28</v>
      </c>
      <c r="H51" s="27">
        <f t="shared" si="1"/>
        <v>32.512</v>
      </c>
      <c r="I51" s="27">
        <f t="shared" si="2"/>
        <v>73.474</v>
      </c>
      <c r="J51" s="49">
        <v>3</v>
      </c>
    </row>
    <row r="52" ht="18.95" customHeight="1" spans="1:10">
      <c r="A52" s="39" t="s">
        <v>126</v>
      </c>
      <c r="B52" s="39" t="s">
        <v>127</v>
      </c>
      <c r="C52" s="40" t="s">
        <v>120</v>
      </c>
      <c r="D52" s="40" t="s">
        <v>128</v>
      </c>
      <c r="E52" s="41">
        <v>73.74</v>
      </c>
      <c r="F52" s="42">
        <f t="shared" si="0"/>
        <v>44.244</v>
      </c>
      <c r="G52" s="41">
        <v>82.28</v>
      </c>
      <c r="H52" s="42">
        <f t="shared" si="1"/>
        <v>32.912</v>
      </c>
      <c r="I52" s="42">
        <f t="shared" si="2"/>
        <v>77.156</v>
      </c>
      <c r="J52" s="51">
        <v>1</v>
      </c>
    </row>
    <row r="53" ht="18.95" customHeight="1" spans="1:10">
      <c r="A53" s="21" t="s">
        <v>129</v>
      </c>
      <c r="B53" s="21" t="s">
        <v>130</v>
      </c>
      <c r="C53" s="22" t="s">
        <v>120</v>
      </c>
      <c r="D53" s="22" t="s">
        <v>128</v>
      </c>
      <c r="E53" s="23">
        <v>73.24</v>
      </c>
      <c r="F53" s="17">
        <f t="shared" si="0"/>
        <v>43.944</v>
      </c>
      <c r="G53" s="23">
        <v>82.38</v>
      </c>
      <c r="H53" s="17">
        <f t="shared" si="1"/>
        <v>32.952</v>
      </c>
      <c r="I53" s="17">
        <f t="shared" si="2"/>
        <v>76.896</v>
      </c>
      <c r="J53" s="46">
        <v>2</v>
      </c>
    </row>
    <row r="54" ht="18.95" customHeight="1" spans="1:10">
      <c r="A54" s="33" t="s">
        <v>131</v>
      </c>
      <c r="B54" s="33" t="s">
        <v>132</v>
      </c>
      <c r="C54" s="34" t="s">
        <v>120</v>
      </c>
      <c r="D54" s="34" t="s">
        <v>128</v>
      </c>
      <c r="E54" s="35">
        <v>70.88</v>
      </c>
      <c r="F54" s="27">
        <f t="shared" si="0"/>
        <v>42.528</v>
      </c>
      <c r="G54" s="35">
        <v>82.48</v>
      </c>
      <c r="H54" s="27">
        <f t="shared" si="1"/>
        <v>32.992</v>
      </c>
      <c r="I54" s="27">
        <f t="shared" si="2"/>
        <v>75.52</v>
      </c>
      <c r="J54" s="49">
        <v>3</v>
      </c>
    </row>
    <row r="55" ht="18.95" customHeight="1" spans="1:10">
      <c r="A55" s="28" t="s">
        <v>133</v>
      </c>
      <c r="B55" s="28" t="s">
        <v>134</v>
      </c>
      <c r="C55" s="29" t="s">
        <v>120</v>
      </c>
      <c r="D55" s="29" t="s">
        <v>135</v>
      </c>
      <c r="E55" s="30">
        <v>71</v>
      </c>
      <c r="F55" s="32">
        <f t="shared" si="0"/>
        <v>42.6</v>
      </c>
      <c r="G55" s="30">
        <v>83.04</v>
      </c>
      <c r="H55" s="32">
        <f t="shared" si="1"/>
        <v>33.216</v>
      </c>
      <c r="I55" s="32">
        <f t="shared" si="2"/>
        <v>75.816</v>
      </c>
      <c r="J55" s="48">
        <v>1</v>
      </c>
    </row>
    <row r="56" ht="18.95" customHeight="1" spans="1:10">
      <c r="A56" s="21" t="s">
        <v>136</v>
      </c>
      <c r="B56" s="21" t="s">
        <v>137</v>
      </c>
      <c r="C56" s="22" t="s">
        <v>120</v>
      </c>
      <c r="D56" s="22" t="s">
        <v>135</v>
      </c>
      <c r="E56" s="23">
        <v>69.84</v>
      </c>
      <c r="F56" s="17">
        <f t="shared" si="0"/>
        <v>41.904</v>
      </c>
      <c r="G56" s="23">
        <v>82.3</v>
      </c>
      <c r="H56" s="17">
        <f t="shared" si="1"/>
        <v>32.92</v>
      </c>
      <c r="I56" s="17">
        <f t="shared" si="2"/>
        <v>74.824</v>
      </c>
      <c r="J56" s="46">
        <v>2</v>
      </c>
    </row>
    <row r="57" ht="18.95" customHeight="1" spans="1:10">
      <c r="A57" s="33" t="s">
        <v>138</v>
      </c>
      <c r="B57" s="33" t="s">
        <v>139</v>
      </c>
      <c r="C57" s="34" t="s">
        <v>120</v>
      </c>
      <c r="D57" s="34" t="s">
        <v>135</v>
      </c>
      <c r="E57" s="35">
        <v>70.01</v>
      </c>
      <c r="F57" s="27">
        <f t="shared" si="0"/>
        <v>42.006</v>
      </c>
      <c r="G57" s="35">
        <v>81.58</v>
      </c>
      <c r="H57" s="27">
        <f t="shared" si="1"/>
        <v>32.632</v>
      </c>
      <c r="I57" s="27">
        <f t="shared" si="2"/>
        <v>74.638</v>
      </c>
      <c r="J57" s="49">
        <v>3</v>
      </c>
    </row>
    <row r="58" ht="18.95" customHeight="1" spans="1:10">
      <c r="A58" s="28" t="s">
        <v>140</v>
      </c>
      <c r="B58" s="28" t="s">
        <v>141</v>
      </c>
      <c r="C58" s="29" t="s">
        <v>120</v>
      </c>
      <c r="D58" s="29" t="s">
        <v>142</v>
      </c>
      <c r="E58" s="30">
        <v>77.83</v>
      </c>
      <c r="F58" s="31">
        <f t="shared" si="0"/>
        <v>46.698</v>
      </c>
      <c r="G58" s="30">
        <v>82.2</v>
      </c>
      <c r="H58" s="32">
        <f t="shared" si="1"/>
        <v>32.88</v>
      </c>
      <c r="I58" s="32">
        <f t="shared" si="2"/>
        <v>79.578</v>
      </c>
      <c r="J58" s="48">
        <v>1</v>
      </c>
    </row>
    <row r="59" ht="18.95" customHeight="1" spans="1:10">
      <c r="A59" s="21" t="s">
        <v>143</v>
      </c>
      <c r="B59" s="21" t="s">
        <v>144</v>
      </c>
      <c r="C59" s="22" t="s">
        <v>120</v>
      </c>
      <c r="D59" s="22" t="s">
        <v>142</v>
      </c>
      <c r="E59" s="23">
        <v>66.3</v>
      </c>
      <c r="F59" s="17">
        <f t="shared" si="0"/>
        <v>39.78</v>
      </c>
      <c r="G59" s="23">
        <v>83.02</v>
      </c>
      <c r="H59" s="17">
        <f t="shared" si="1"/>
        <v>33.208</v>
      </c>
      <c r="I59" s="17">
        <f t="shared" si="2"/>
        <v>72.988</v>
      </c>
      <c r="J59" s="46">
        <v>2</v>
      </c>
    </row>
    <row r="60" ht="18.95" customHeight="1" spans="1:10">
      <c r="A60" s="33" t="s">
        <v>145</v>
      </c>
      <c r="B60" s="33" t="s">
        <v>146</v>
      </c>
      <c r="C60" s="34" t="s">
        <v>120</v>
      </c>
      <c r="D60" s="34" t="s">
        <v>142</v>
      </c>
      <c r="E60" s="35">
        <v>65.83</v>
      </c>
      <c r="F60" s="27">
        <f t="shared" si="0"/>
        <v>39.498</v>
      </c>
      <c r="G60" s="35">
        <v>81.54</v>
      </c>
      <c r="H60" s="27">
        <f t="shared" si="1"/>
        <v>32.616</v>
      </c>
      <c r="I60" s="27">
        <f t="shared" si="2"/>
        <v>72.114</v>
      </c>
      <c r="J60" s="49">
        <v>3</v>
      </c>
    </row>
    <row r="61" ht="18.95" customHeight="1" spans="1:10">
      <c r="A61" s="28" t="s">
        <v>147</v>
      </c>
      <c r="B61" s="28" t="s">
        <v>148</v>
      </c>
      <c r="C61" s="29" t="s">
        <v>120</v>
      </c>
      <c r="D61" s="29" t="s">
        <v>149</v>
      </c>
      <c r="E61" s="30">
        <v>71.34</v>
      </c>
      <c r="F61" s="31">
        <f t="shared" si="0"/>
        <v>42.804</v>
      </c>
      <c r="G61" s="30">
        <v>82.64</v>
      </c>
      <c r="H61" s="32">
        <f t="shared" si="1"/>
        <v>33.056</v>
      </c>
      <c r="I61" s="32">
        <f t="shared" si="2"/>
        <v>75.86</v>
      </c>
      <c r="J61" s="48">
        <v>1</v>
      </c>
    </row>
    <row r="62" ht="18.95" customHeight="1" spans="1:10">
      <c r="A62" s="21" t="s">
        <v>150</v>
      </c>
      <c r="B62" s="21" t="s">
        <v>151</v>
      </c>
      <c r="C62" s="22" t="s">
        <v>120</v>
      </c>
      <c r="D62" s="22" t="s">
        <v>149</v>
      </c>
      <c r="E62" s="23">
        <v>69.52</v>
      </c>
      <c r="F62" s="17">
        <f t="shared" si="0"/>
        <v>41.712</v>
      </c>
      <c r="G62" s="23">
        <v>81.64</v>
      </c>
      <c r="H62" s="17">
        <f t="shared" si="1"/>
        <v>32.656</v>
      </c>
      <c r="I62" s="17">
        <f t="shared" si="2"/>
        <v>74.368</v>
      </c>
      <c r="J62" s="46">
        <v>2</v>
      </c>
    </row>
    <row r="63" ht="18.95" customHeight="1" spans="1:10">
      <c r="A63" s="33" t="s">
        <v>152</v>
      </c>
      <c r="B63" s="33" t="s">
        <v>153</v>
      </c>
      <c r="C63" s="34" t="s">
        <v>120</v>
      </c>
      <c r="D63" s="34" t="s">
        <v>149</v>
      </c>
      <c r="E63" s="35">
        <v>67.01</v>
      </c>
      <c r="F63" s="27">
        <f t="shared" si="0"/>
        <v>40.206</v>
      </c>
      <c r="G63" s="35">
        <v>82.34</v>
      </c>
      <c r="H63" s="27">
        <f t="shared" si="1"/>
        <v>32.936</v>
      </c>
      <c r="I63" s="27">
        <f t="shared" si="2"/>
        <v>73.142</v>
      </c>
      <c r="J63" s="49">
        <v>3</v>
      </c>
    </row>
    <row r="64" ht="18.95" customHeight="1" spans="1:10">
      <c r="A64" s="28" t="s">
        <v>154</v>
      </c>
      <c r="B64" s="28" t="s">
        <v>155</v>
      </c>
      <c r="C64" s="29" t="s">
        <v>120</v>
      </c>
      <c r="D64" s="29" t="s">
        <v>156</v>
      </c>
      <c r="E64" s="30">
        <v>76.61</v>
      </c>
      <c r="F64" s="31">
        <f t="shared" si="0"/>
        <v>45.966</v>
      </c>
      <c r="G64" s="30">
        <v>83.26</v>
      </c>
      <c r="H64" s="32">
        <f t="shared" si="1"/>
        <v>33.304</v>
      </c>
      <c r="I64" s="32">
        <f t="shared" si="2"/>
        <v>79.27</v>
      </c>
      <c r="J64" s="48">
        <v>1</v>
      </c>
    </row>
    <row r="65" ht="18.95" customHeight="1" spans="1:10">
      <c r="A65" s="21" t="s">
        <v>157</v>
      </c>
      <c r="B65" s="21" t="s">
        <v>158</v>
      </c>
      <c r="C65" s="22" t="s">
        <v>120</v>
      </c>
      <c r="D65" s="22" t="s">
        <v>156</v>
      </c>
      <c r="E65" s="23">
        <v>72.99</v>
      </c>
      <c r="F65" s="17">
        <f t="shared" si="0"/>
        <v>43.794</v>
      </c>
      <c r="G65" s="23">
        <v>82.52</v>
      </c>
      <c r="H65" s="17">
        <f t="shared" si="1"/>
        <v>33.008</v>
      </c>
      <c r="I65" s="17">
        <f t="shared" si="2"/>
        <v>76.802</v>
      </c>
      <c r="J65" s="46">
        <v>2</v>
      </c>
    </row>
    <row r="66" ht="18.95" customHeight="1" spans="1:10">
      <c r="A66" s="33" t="s">
        <v>159</v>
      </c>
      <c r="B66" s="33" t="s">
        <v>160</v>
      </c>
      <c r="C66" s="34" t="s">
        <v>120</v>
      </c>
      <c r="D66" s="34" t="s">
        <v>156</v>
      </c>
      <c r="E66" s="35">
        <v>68.76</v>
      </c>
      <c r="F66" s="27">
        <f t="shared" si="0"/>
        <v>41.256</v>
      </c>
      <c r="G66" s="35">
        <v>82.22</v>
      </c>
      <c r="H66" s="27">
        <f t="shared" si="1"/>
        <v>32.888</v>
      </c>
      <c r="I66" s="27">
        <f t="shared" si="2"/>
        <v>74.144</v>
      </c>
      <c r="J66" s="49">
        <v>3</v>
      </c>
    </row>
    <row r="67" ht="18.95" customHeight="1" spans="1:10">
      <c r="A67" s="28" t="s">
        <v>161</v>
      </c>
      <c r="B67" s="28" t="s">
        <v>162</v>
      </c>
      <c r="C67" s="29" t="s">
        <v>163</v>
      </c>
      <c r="D67" s="29" t="s">
        <v>164</v>
      </c>
      <c r="E67" s="30">
        <v>70.79</v>
      </c>
      <c r="F67" s="31">
        <f t="shared" si="0"/>
        <v>42.474</v>
      </c>
      <c r="G67" s="30">
        <v>82.52</v>
      </c>
      <c r="H67" s="32">
        <f t="shared" si="1"/>
        <v>33.008</v>
      </c>
      <c r="I67" s="32">
        <f t="shared" si="2"/>
        <v>75.482</v>
      </c>
      <c r="J67" s="48">
        <v>1</v>
      </c>
    </row>
    <row r="68" ht="18.95" customHeight="1" spans="1:10">
      <c r="A68" s="21" t="s">
        <v>165</v>
      </c>
      <c r="B68" s="21" t="s">
        <v>166</v>
      </c>
      <c r="C68" s="22" t="s">
        <v>163</v>
      </c>
      <c r="D68" s="22" t="s">
        <v>164</v>
      </c>
      <c r="E68" s="23">
        <v>70.25</v>
      </c>
      <c r="F68" s="17">
        <f t="shared" ref="F68:F122" si="3">E68*0.6</f>
        <v>42.15</v>
      </c>
      <c r="G68" s="23">
        <v>81.6</v>
      </c>
      <c r="H68" s="17">
        <f t="shared" si="1"/>
        <v>32.64</v>
      </c>
      <c r="I68" s="17">
        <f t="shared" si="2"/>
        <v>74.79</v>
      </c>
      <c r="J68" s="46">
        <v>2</v>
      </c>
    </row>
    <row r="69" ht="18.95" customHeight="1" spans="1:10">
      <c r="A69" s="33" t="s">
        <v>167</v>
      </c>
      <c r="B69" s="33" t="s">
        <v>168</v>
      </c>
      <c r="C69" s="34" t="s">
        <v>163</v>
      </c>
      <c r="D69" s="34" t="s">
        <v>164</v>
      </c>
      <c r="E69" s="35">
        <v>68.42</v>
      </c>
      <c r="F69" s="27">
        <f t="shared" si="3"/>
        <v>41.052</v>
      </c>
      <c r="G69" s="35">
        <v>81.6</v>
      </c>
      <c r="H69" s="27">
        <f t="shared" ref="H69:H122" si="4">G69*0.4</f>
        <v>32.64</v>
      </c>
      <c r="I69" s="27">
        <f t="shared" ref="I69:I122" si="5">F69+H69</f>
        <v>73.692</v>
      </c>
      <c r="J69" s="49">
        <v>3</v>
      </c>
    </row>
    <row r="70" ht="18.95" customHeight="1" spans="1:10">
      <c r="A70" s="28" t="s">
        <v>169</v>
      </c>
      <c r="B70" s="28" t="s">
        <v>170</v>
      </c>
      <c r="C70" s="29" t="s">
        <v>163</v>
      </c>
      <c r="D70" s="29" t="s">
        <v>171</v>
      </c>
      <c r="E70" s="30">
        <v>70.09</v>
      </c>
      <c r="F70" s="31">
        <f t="shared" si="3"/>
        <v>42.054</v>
      </c>
      <c r="G70" s="30">
        <v>81.76</v>
      </c>
      <c r="H70" s="32">
        <f t="shared" si="4"/>
        <v>32.704</v>
      </c>
      <c r="I70" s="32">
        <f t="shared" si="5"/>
        <v>74.758</v>
      </c>
      <c r="J70" s="48">
        <v>1</v>
      </c>
    </row>
    <row r="71" ht="18.95" customHeight="1" spans="1:10">
      <c r="A71" s="21" t="s">
        <v>172</v>
      </c>
      <c r="B71" s="21" t="s">
        <v>173</v>
      </c>
      <c r="C71" s="22" t="s">
        <v>163</v>
      </c>
      <c r="D71" s="22" t="s">
        <v>171</v>
      </c>
      <c r="E71" s="23">
        <v>66.77</v>
      </c>
      <c r="F71" s="17">
        <f t="shared" si="3"/>
        <v>40.062</v>
      </c>
      <c r="G71" s="23">
        <v>82.28</v>
      </c>
      <c r="H71" s="17">
        <f t="shared" si="4"/>
        <v>32.912</v>
      </c>
      <c r="I71" s="17">
        <f t="shared" si="5"/>
        <v>72.974</v>
      </c>
      <c r="J71" s="46">
        <v>2</v>
      </c>
    </row>
    <row r="72" ht="18.95" customHeight="1" spans="1:10">
      <c r="A72" s="21" t="s">
        <v>174</v>
      </c>
      <c r="B72" s="21" t="s">
        <v>175</v>
      </c>
      <c r="C72" s="22" t="s">
        <v>163</v>
      </c>
      <c r="D72" s="22" t="s">
        <v>171</v>
      </c>
      <c r="E72" s="23">
        <v>64.84</v>
      </c>
      <c r="F72" s="17">
        <f t="shared" si="3"/>
        <v>38.904</v>
      </c>
      <c r="G72" s="30">
        <v>82.56</v>
      </c>
      <c r="H72" s="17">
        <f t="shared" si="4"/>
        <v>33.024</v>
      </c>
      <c r="I72" s="17">
        <f t="shared" si="5"/>
        <v>71.928</v>
      </c>
      <c r="J72" s="48">
        <v>3</v>
      </c>
    </row>
    <row r="73" ht="18.95" customHeight="1" spans="1:10">
      <c r="A73" s="21" t="s">
        <v>176</v>
      </c>
      <c r="B73" s="21" t="s">
        <v>177</v>
      </c>
      <c r="C73" s="22" t="s">
        <v>163</v>
      </c>
      <c r="D73" s="22" t="s">
        <v>171</v>
      </c>
      <c r="E73" s="23">
        <v>64.04</v>
      </c>
      <c r="F73" s="17">
        <f t="shared" si="3"/>
        <v>38.424</v>
      </c>
      <c r="G73" s="23">
        <v>82.58</v>
      </c>
      <c r="H73" s="17">
        <f t="shared" si="4"/>
        <v>33.032</v>
      </c>
      <c r="I73" s="17">
        <f t="shared" si="5"/>
        <v>71.456</v>
      </c>
      <c r="J73" s="46">
        <v>4</v>
      </c>
    </row>
    <row r="74" ht="18.95" customHeight="1" spans="1:10">
      <c r="A74" s="33" t="s">
        <v>178</v>
      </c>
      <c r="B74" s="33" t="s">
        <v>179</v>
      </c>
      <c r="C74" s="34" t="s">
        <v>163</v>
      </c>
      <c r="D74" s="34" t="s">
        <v>171</v>
      </c>
      <c r="E74" s="35">
        <v>62.96</v>
      </c>
      <c r="F74" s="27">
        <f t="shared" si="3"/>
        <v>37.776</v>
      </c>
      <c r="G74" s="35">
        <v>82.2</v>
      </c>
      <c r="H74" s="27">
        <f t="shared" si="4"/>
        <v>32.88</v>
      </c>
      <c r="I74" s="27">
        <f t="shared" si="5"/>
        <v>70.656</v>
      </c>
      <c r="J74" s="49">
        <v>5</v>
      </c>
    </row>
    <row r="75" ht="18.95" customHeight="1" spans="1:10">
      <c r="A75" s="28" t="s">
        <v>180</v>
      </c>
      <c r="B75" s="28" t="s">
        <v>181</v>
      </c>
      <c r="C75" s="29" t="s">
        <v>163</v>
      </c>
      <c r="D75" s="29" t="s">
        <v>182</v>
      </c>
      <c r="E75" s="30">
        <v>72.82</v>
      </c>
      <c r="F75" s="31">
        <f t="shared" si="3"/>
        <v>43.692</v>
      </c>
      <c r="G75" s="30">
        <v>82.36</v>
      </c>
      <c r="H75" s="32">
        <f t="shared" si="4"/>
        <v>32.944</v>
      </c>
      <c r="I75" s="32">
        <f t="shared" si="5"/>
        <v>76.636</v>
      </c>
      <c r="J75" s="48">
        <v>1</v>
      </c>
    </row>
    <row r="76" ht="18.95" customHeight="1" spans="1:10">
      <c r="A76" s="21" t="s">
        <v>183</v>
      </c>
      <c r="B76" s="21" t="s">
        <v>184</v>
      </c>
      <c r="C76" s="22" t="s">
        <v>163</v>
      </c>
      <c r="D76" s="22" t="s">
        <v>182</v>
      </c>
      <c r="E76" s="23">
        <v>71.84</v>
      </c>
      <c r="F76" s="17">
        <f t="shared" si="3"/>
        <v>43.104</v>
      </c>
      <c r="G76" s="23">
        <v>82.56</v>
      </c>
      <c r="H76" s="17">
        <f t="shared" si="4"/>
        <v>33.024</v>
      </c>
      <c r="I76" s="17">
        <f t="shared" si="5"/>
        <v>76.128</v>
      </c>
      <c r="J76" s="46">
        <v>2</v>
      </c>
    </row>
    <row r="77" ht="18.95" customHeight="1" spans="1:10">
      <c r="A77" s="21" t="s">
        <v>185</v>
      </c>
      <c r="B77" s="21" t="s">
        <v>186</v>
      </c>
      <c r="C77" s="22" t="s">
        <v>163</v>
      </c>
      <c r="D77" s="22" t="s">
        <v>182</v>
      </c>
      <c r="E77" s="23">
        <v>70.42</v>
      </c>
      <c r="F77" s="17">
        <f t="shared" si="3"/>
        <v>42.252</v>
      </c>
      <c r="G77" s="23">
        <v>82.54</v>
      </c>
      <c r="H77" s="17">
        <f t="shared" si="4"/>
        <v>33.016</v>
      </c>
      <c r="I77" s="17">
        <f t="shared" si="5"/>
        <v>75.268</v>
      </c>
      <c r="J77" s="46">
        <v>3</v>
      </c>
    </row>
    <row r="78" ht="18.95" customHeight="1" spans="1:10">
      <c r="A78" s="21" t="s">
        <v>187</v>
      </c>
      <c r="B78" s="21" t="s">
        <v>188</v>
      </c>
      <c r="C78" s="22" t="s">
        <v>163</v>
      </c>
      <c r="D78" s="22" t="s">
        <v>182</v>
      </c>
      <c r="E78" s="23">
        <v>70.49</v>
      </c>
      <c r="F78" s="17">
        <f t="shared" si="3"/>
        <v>42.294</v>
      </c>
      <c r="G78" s="23">
        <v>82.42</v>
      </c>
      <c r="H78" s="17">
        <f t="shared" si="4"/>
        <v>32.968</v>
      </c>
      <c r="I78" s="17">
        <f t="shared" si="5"/>
        <v>75.262</v>
      </c>
      <c r="J78" s="46">
        <v>4</v>
      </c>
    </row>
    <row r="79" ht="18.95" customHeight="1" spans="1:10">
      <c r="A79" s="21" t="s">
        <v>189</v>
      </c>
      <c r="B79" s="21" t="s">
        <v>190</v>
      </c>
      <c r="C79" s="22" t="s">
        <v>163</v>
      </c>
      <c r="D79" s="22" t="s">
        <v>182</v>
      </c>
      <c r="E79" s="23">
        <v>69.32</v>
      </c>
      <c r="F79" s="17">
        <f t="shared" si="3"/>
        <v>41.592</v>
      </c>
      <c r="G79" s="30">
        <v>82.34</v>
      </c>
      <c r="H79" s="17">
        <f t="shared" si="4"/>
        <v>32.936</v>
      </c>
      <c r="I79" s="17">
        <f t="shared" si="5"/>
        <v>74.528</v>
      </c>
      <c r="J79" s="48">
        <v>5</v>
      </c>
    </row>
    <row r="80" ht="18.95" customHeight="1" spans="1:10">
      <c r="A80" s="21" t="s">
        <v>191</v>
      </c>
      <c r="B80" s="21" t="s">
        <v>192</v>
      </c>
      <c r="C80" s="22" t="s">
        <v>163</v>
      </c>
      <c r="D80" s="22" t="s">
        <v>182</v>
      </c>
      <c r="E80" s="23">
        <v>67.8</v>
      </c>
      <c r="F80" s="17">
        <f t="shared" si="3"/>
        <v>40.68</v>
      </c>
      <c r="G80" s="23">
        <v>82.3</v>
      </c>
      <c r="H80" s="17">
        <f t="shared" si="4"/>
        <v>32.92</v>
      </c>
      <c r="I80" s="17">
        <f t="shared" si="5"/>
        <v>73.6</v>
      </c>
      <c r="J80" s="46">
        <v>6</v>
      </c>
    </row>
    <row r="81" ht="18.95" customHeight="1" spans="1:10">
      <c r="A81" s="21" t="s">
        <v>193</v>
      </c>
      <c r="B81" s="21" t="s">
        <v>194</v>
      </c>
      <c r="C81" s="22" t="s">
        <v>163</v>
      </c>
      <c r="D81" s="22" t="s">
        <v>182</v>
      </c>
      <c r="E81" s="23">
        <v>64.74</v>
      </c>
      <c r="F81" s="17">
        <f t="shared" si="3"/>
        <v>38.844</v>
      </c>
      <c r="G81" s="30">
        <v>81.36</v>
      </c>
      <c r="H81" s="17">
        <f t="shared" si="4"/>
        <v>32.544</v>
      </c>
      <c r="I81" s="17">
        <f t="shared" si="5"/>
        <v>71.388</v>
      </c>
      <c r="J81" s="48">
        <v>7</v>
      </c>
    </row>
    <row r="82" ht="18.95" customHeight="1" spans="1:10">
      <c r="A82" s="21" t="s">
        <v>195</v>
      </c>
      <c r="B82" s="21" t="s">
        <v>196</v>
      </c>
      <c r="C82" s="22" t="s">
        <v>163</v>
      </c>
      <c r="D82" s="22" t="s">
        <v>182</v>
      </c>
      <c r="E82" s="23">
        <v>68.1</v>
      </c>
      <c r="F82" s="17">
        <f t="shared" si="3"/>
        <v>40.86</v>
      </c>
      <c r="G82" s="23">
        <v>0</v>
      </c>
      <c r="H82" s="17">
        <f t="shared" si="4"/>
        <v>0</v>
      </c>
      <c r="I82" s="17">
        <f t="shared" si="5"/>
        <v>40.86</v>
      </c>
      <c r="J82" s="46">
        <v>8</v>
      </c>
    </row>
    <row r="83" ht="18.95" customHeight="1" spans="1:10">
      <c r="A83" s="33" t="s">
        <v>197</v>
      </c>
      <c r="B83" s="33" t="s">
        <v>198</v>
      </c>
      <c r="C83" s="34" t="s">
        <v>163</v>
      </c>
      <c r="D83" s="34" t="s">
        <v>182</v>
      </c>
      <c r="E83" s="35">
        <v>67.44</v>
      </c>
      <c r="F83" s="27">
        <f t="shared" si="3"/>
        <v>40.464</v>
      </c>
      <c r="G83" s="35">
        <v>0</v>
      </c>
      <c r="H83" s="27">
        <f t="shared" si="4"/>
        <v>0</v>
      </c>
      <c r="I83" s="27">
        <f t="shared" si="5"/>
        <v>40.464</v>
      </c>
      <c r="J83" s="49">
        <v>9</v>
      </c>
    </row>
    <row r="84" ht="18.95" customHeight="1" spans="1:10">
      <c r="A84" s="28" t="s">
        <v>199</v>
      </c>
      <c r="B84" s="28" t="s">
        <v>200</v>
      </c>
      <c r="C84" s="29" t="s">
        <v>163</v>
      </c>
      <c r="D84" s="29" t="s">
        <v>201</v>
      </c>
      <c r="E84" s="30">
        <v>75.39</v>
      </c>
      <c r="F84" s="31">
        <f t="shared" si="3"/>
        <v>45.234</v>
      </c>
      <c r="G84" s="30">
        <v>81.3</v>
      </c>
      <c r="H84" s="32">
        <f t="shared" si="4"/>
        <v>32.52</v>
      </c>
      <c r="I84" s="32">
        <f t="shared" si="5"/>
        <v>77.754</v>
      </c>
      <c r="J84" s="48">
        <v>1</v>
      </c>
    </row>
    <row r="85" ht="18.95" customHeight="1" spans="1:10">
      <c r="A85" s="21" t="s">
        <v>202</v>
      </c>
      <c r="B85" s="21" t="s">
        <v>203</v>
      </c>
      <c r="C85" s="22" t="s">
        <v>163</v>
      </c>
      <c r="D85" s="22" t="s">
        <v>201</v>
      </c>
      <c r="E85" s="23">
        <v>72.15</v>
      </c>
      <c r="F85" s="17">
        <f t="shared" si="3"/>
        <v>43.29</v>
      </c>
      <c r="G85" s="23">
        <v>81.64</v>
      </c>
      <c r="H85" s="17">
        <f t="shared" si="4"/>
        <v>32.656</v>
      </c>
      <c r="I85" s="17">
        <f t="shared" si="5"/>
        <v>75.946</v>
      </c>
      <c r="J85" s="46">
        <v>2</v>
      </c>
    </row>
    <row r="86" ht="18.95" customHeight="1" spans="1:10">
      <c r="A86" s="21" t="s">
        <v>204</v>
      </c>
      <c r="B86" s="21" t="s">
        <v>205</v>
      </c>
      <c r="C86" s="22" t="s">
        <v>163</v>
      </c>
      <c r="D86" s="22" t="s">
        <v>201</v>
      </c>
      <c r="E86" s="23">
        <v>70.16</v>
      </c>
      <c r="F86" s="17">
        <f t="shared" si="3"/>
        <v>42.096</v>
      </c>
      <c r="G86" s="30">
        <v>81.5</v>
      </c>
      <c r="H86" s="17">
        <f t="shared" si="4"/>
        <v>32.6</v>
      </c>
      <c r="I86" s="17">
        <f t="shared" si="5"/>
        <v>74.696</v>
      </c>
      <c r="J86" s="48">
        <v>3</v>
      </c>
    </row>
    <row r="87" ht="18.95" customHeight="1" spans="1:10">
      <c r="A87" s="21" t="s">
        <v>206</v>
      </c>
      <c r="B87" s="21" t="s">
        <v>207</v>
      </c>
      <c r="C87" s="22" t="s">
        <v>163</v>
      </c>
      <c r="D87" s="22" t="s">
        <v>201</v>
      </c>
      <c r="E87" s="23">
        <v>69.05</v>
      </c>
      <c r="F87" s="17">
        <f t="shared" si="3"/>
        <v>41.43</v>
      </c>
      <c r="G87" s="23">
        <v>82.58</v>
      </c>
      <c r="H87" s="17">
        <f t="shared" si="4"/>
        <v>33.032</v>
      </c>
      <c r="I87" s="17">
        <f t="shared" si="5"/>
        <v>74.462</v>
      </c>
      <c r="J87" s="46">
        <v>4</v>
      </c>
    </row>
    <row r="88" ht="18.95" customHeight="1" spans="1:10">
      <c r="A88" s="21" t="s">
        <v>208</v>
      </c>
      <c r="B88" s="21" t="s">
        <v>209</v>
      </c>
      <c r="C88" s="22" t="s">
        <v>163</v>
      </c>
      <c r="D88" s="22" t="s">
        <v>201</v>
      </c>
      <c r="E88" s="23">
        <v>69.01</v>
      </c>
      <c r="F88" s="17">
        <f t="shared" si="3"/>
        <v>41.406</v>
      </c>
      <c r="G88" s="30">
        <v>82.46</v>
      </c>
      <c r="H88" s="17">
        <f t="shared" si="4"/>
        <v>32.984</v>
      </c>
      <c r="I88" s="17">
        <f t="shared" si="5"/>
        <v>74.39</v>
      </c>
      <c r="J88" s="48">
        <v>5</v>
      </c>
    </row>
    <row r="89" ht="18.95" customHeight="1" spans="1:10">
      <c r="A89" s="33" t="s">
        <v>210</v>
      </c>
      <c r="B89" s="33" t="s">
        <v>211</v>
      </c>
      <c r="C89" s="34" t="s">
        <v>163</v>
      </c>
      <c r="D89" s="34" t="s">
        <v>201</v>
      </c>
      <c r="E89" s="35">
        <v>69.01</v>
      </c>
      <c r="F89" s="27">
        <f t="shared" si="3"/>
        <v>41.406</v>
      </c>
      <c r="G89" s="35">
        <v>82.44</v>
      </c>
      <c r="H89" s="27">
        <f t="shared" si="4"/>
        <v>32.976</v>
      </c>
      <c r="I89" s="27">
        <f t="shared" si="5"/>
        <v>74.382</v>
      </c>
      <c r="J89" s="49">
        <v>6</v>
      </c>
    </row>
    <row r="90" ht="18.95" customHeight="1" spans="1:10">
      <c r="A90" s="28" t="s">
        <v>212</v>
      </c>
      <c r="B90" s="28" t="s">
        <v>213</v>
      </c>
      <c r="C90" s="29" t="s">
        <v>214</v>
      </c>
      <c r="D90" s="29" t="s">
        <v>215</v>
      </c>
      <c r="E90" s="30">
        <v>74.96</v>
      </c>
      <c r="F90" s="31">
        <f t="shared" si="3"/>
        <v>44.976</v>
      </c>
      <c r="G90" s="30">
        <v>82.12</v>
      </c>
      <c r="H90" s="32">
        <f t="shared" si="4"/>
        <v>32.848</v>
      </c>
      <c r="I90" s="32">
        <f t="shared" si="5"/>
        <v>77.824</v>
      </c>
      <c r="J90" s="48">
        <v>1</v>
      </c>
    </row>
    <row r="91" ht="18.95" customHeight="1" spans="1:10">
      <c r="A91" s="21" t="s">
        <v>216</v>
      </c>
      <c r="B91" s="21" t="s">
        <v>217</v>
      </c>
      <c r="C91" s="22" t="s">
        <v>214</v>
      </c>
      <c r="D91" s="22" t="s">
        <v>215</v>
      </c>
      <c r="E91" s="23">
        <v>69.35</v>
      </c>
      <c r="F91" s="17">
        <f t="shared" si="3"/>
        <v>41.61</v>
      </c>
      <c r="G91" s="23">
        <v>81.7</v>
      </c>
      <c r="H91" s="17">
        <f t="shared" si="4"/>
        <v>32.68</v>
      </c>
      <c r="I91" s="17">
        <f t="shared" si="5"/>
        <v>74.29</v>
      </c>
      <c r="J91" s="46">
        <v>2</v>
      </c>
    </row>
    <row r="92" ht="18.95" customHeight="1" spans="1:10">
      <c r="A92" s="33" t="s">
        <v>218</v>
      </c>
      <c r="B92" s="33" t="s">
        <v>219</v>
      </c>
      <c r="C92" s="34" t="s">
        <v>214</v>
      </c>
      <c r="D92" s="34" t="s">
        <v>215</v>
      </c>
      <c r="E92" s="35">
        <v>68.5</v>
      </c>
      <c r="F92" s="27">
        <f t="shared" si="3"/>
        <v>41.1</v>
      </c>
      <c r="G92" s="35">
        <v>82.44</v>
      </c>
      <c r="H92" s="27">
        <f t="shared" si="4"/>
        <v>32.976</v>
      </c>
      <c r="I92" s="27">
        <f t="shared" si="5"/>
        <v>74.076</v>
      </c>
      <c r="J92" s="49">
        <v>3</v>
      </c>
    </row>
    <row r="93" ht="18.95" customHeight="1" spans="1:10">
      <c r="A93" s="28" t="s">
        <v>220</v>
      </c>
      <c r="B93" s="28" t="s">
        <v>221</v>
      </c>
      <c r="C93" s="29" t="s">
        <v>214</v>
      </c>
      <c r="D93" s="29" t="s">
        <v>222</v>
      </c>
      <c r="E93" s="30">
        <v>78.02</v>
      </c>
      <c r="F93" s="31">
        <f t="shared" si="3"/>
        <v>46.812</v>
      </c>
      <c r="G93" s="30">
        <v>81.42</v>
      </c>
      <c r="H93" s="32">
        <f t="shared" si="4"/>
        <v>32.568</v>
      </c>
      <c r="I93" s="32">
        <f t="shared" si="5"/>
        <v>79.38</v>
      </c>
      <c r="J93" s="48">
        <v>1</v>
      </c>
    </row>
    <row r="94" ht="18.95" customHeight="1" spans="1:10">
      <c r="A94" s="21" t="s">
        <v>223</v>
      </c>
      <c r="B94" s="21" t="s">
        <v>224</v>
      </c>
      <c r="C94" s="22" t="s">
        <v>214</v>
      </c>
      <c r="D94" s="22" t="s">
        <v>222</v>
      </c>
      <c r="E94" s="23">
        <v>73.4</v>
      </c>
      <c r="F94" s="17">
        <f t="shared" si="3"/>
        <v>44.04</v>
      </c>
      <c r="G94" s="23">
        <v>83.3</v>
      </c>
      <c r="H94" s="17">
        <f t="shared" si="4"/>
        <v>33.32</v>
      </c>
      <c r="I94" s="17">
        <f t="shared" si="5"/>
        <v>77.36</v>
      </c>
      <c r="J94" s="46">
        <v>2</v>
      </c>
    </row>
    <row r="95" ht="18.95" customHeight="1" spans="1:10">
      <c r="A95" s="21" t="s">
        <v>225</v>
      </c>
      <c r="B95" s="21" t="s">
        <v>226</v>
      </c>
      <c r="C95" s="22" t="s">
        <v>214</v>
      </c>
      <c r="D95" s="22" t="s">
        <v>222</v>
      </c>
      <c r="E95" s="23">
        <v>73.88</v>
      </c>
      <c r="F95" s="17">
        <f t="shared" si="3"/>
        <v>44.328</v>
      </c>
      <c r="G95" s="30">
        <v>82.16</v>
      </c>
      <c r="H95" s="17">
        <f t="shared" si="4"/>
        <v>32.864</v>
      </c>
      <c r="I95" s="17">
        <f t="shared" si="5"/>
        <v>77.192</v>
      </c>
      <c r="J95" s="48">
        <v>3</v>
      </c>
    </row>
    <row r="96" ht="18.95" customHeight="1" spans="1:10">
      <c r="A96" s="21" t="s">
        <v>227</v>
      </c>
      <c r="B96" s="21" t="s">
        <v>228</v>
      </c>
      <c r="C96" s="22" t="s">
        <v>214</v>
      </c>
      <c r="D96" s="22" t="s">
        <v>222</v>
      </c>
      <c r="E96" s="23">
        <v>73.04</v>
      </c>
      <c r="F96" s="17">
        <f t="shared" si="3"/>
        <v>43.824</v>
      </c>
      <c r="G96" s="23">
        <v>82.42</v>
      </c>
      <c r="H96" s="17">
        <f t="shared" si="4"/>
        <v>32.968</v>
      </c>
      <c r="I96" s="17">
        <f t="shared" si="5"/>
        <v>76.792</v>
      </c>
      <c r="J96" s="46">
        <v>4</v>
      </c>
    </row>
    <row r="97" ht="18.95" customHeight="1" spans="1:10">
      <c r="A97" s="21" t="s">
        <v>229</v>
      </c>
      <c r="B97" s="21" t="s">
        <v>230</v>
      </c>
      <c r="C97" s="22" t="s">
        <v>214</v>
      </c>
      <c r="D97" s="22" t="s">
        <v>222</v>
      </c>
      <c r="E97" s="23">
        <v>71.82</v>
      </c>
      <c r="F97" s="17">
        <f t="shared" si="3"/>
        <v>43.092</v>
      </c>
      <c r="G97" s="30">
        <v>82.86</v>
      </c>
      <c r="H97" s="17">
        <f t="shared" si="4"/>
        <v>33.144</v>
      </c>
      <c r="I97" s="17">
        <f t="shared" si="5"/>
        <v>76.236</v>
      </c>
      <c r="J97" s="48">
        <v>5</v>
      </c>
    </row>
    <row r="98" ht="18.95" customHeight="1" spans="1:10">
      <c r="A98" s="21" t="s">
        <v>231</v>
      </c>
      <c r="B98" s="21" t="s">
        <v>232</v>
      </c>
      <c r="C98" s="22" t="s">
        <v>214</v>
      </c>
      <c r="D98" s="22" t="s">
        <v>222</v>
      </c>
      <c r="E98" s="23">
        <v>71.89</v>
      </c>
      <c r="F98" s="17">
        <f t="shared" si="3"/>
        <v>43.134</v>
      </c>
      <c r="G98" s="23">
        <v>81.24</v>
      </c>
      <c r="H98" s="17">
        <f t="shared" si="4"/>
        <v>32.496</v>
      </c>
      <c r="I98" s="17">
        <f t="shared" si="5"/>
        <v>75.63</v>
      </c>
      <c r="J98" s="46">
        <v>6</v>
      </c>
    </row>
    <row r="99" ht="18.95" customHeight="1" spans="1:10">
      <c r="A99" s="21" t="s">
        <v>233</v>
      </c>
      <c r="B99" s="21" t="s">
        <v>234</v>
      </c>
      <c r="C99" s="22" t="s">
        <v>214</v>
      </c>
      <c r="D99" s="22" t="s">
        <v>222</v>
      </c>
      <c r="E99" s="23">
        <v>70.8</v>
      </c>
      <c r="F99" s="17">
        <f t="shared" si="3"/>
        <v>42.48</v>
      </c>
      <c r="G99" s="30">
        <v>82.34</v>
      </c>
      <c r="H99" s="17">
        <f t="shared" si="4"/>
        <v>32.936</v>
      </c>
      <c r="I99" s="17">
        <f t="shared" si="5"/>
        <v>75.416</v>
      </c>
      <c r="J99" s="48">
        <v>7</v>
      </c>
    </row>
    <row r="100" ht="18.95" customHeight="1" spans="1:10">
      <c r="A100" s="21" t="s">
        <v>235</v>
      </c>
      <c r="B100" s="21" t="s">
        <v>236</v>
      </c>
      <c r="C100" s="22" t="s">
        <v>214</v>
      </c>
      <c r="D100" s="22" t="s">
        <v>222</v>
      </c>
      <c r="E100" s="23">
        <v>69.82</v>
      </c>
      <c r="F100" s="17">
        <f t="shared" si="3"/>
        <v>41.892</v>
      </c>
      <c r="G100" s="23">
        <v>81.44</v>
      </c>
      <c r="H100" s="17">
        <f t="shared" si="4"/>
        <v>32.576</v>
      </c>
      <c r="I100" s="17">
        <f t="shared" si="5"/>
        <v>74.468</v>
      </c>
      <c r="J100" s="46">
        <v>8</v>
      </c>
    </row>
    <row r="101" ht="18.95" customHeight="1" spans="1:10">
      <c r="A101" s="33" t="s">
        <v>237</v>
      </c>
      <c r="B101" s="33" t="s">
        <v>238</v>
      </c>
      <c r="C101" s="34" t="s">
        <v>214</v>
      </c>
      <c r="D101" s="34" t="s">
        <v>222</v>
      </c>
      <c r="E101" s="35">
        <v>71</v>
      </c>
      <c r="F101" s="27">
        <f t="shared" si="3"/>
        <v>42.6</v>
      </c>
      <c r="G101" s="35">
        <v>0</v>
      </c>
      <c r="H101" s="27">
        <f t="shared" si="4"/>
        <v>0</v>
      </c>
      <c r="I101" s="27">
        <f t="shared" si="5"/>
        <v>42.6</v>
      </c>
      <c r="J101" s="49">
        <v>9</v>
      </c>
    </row>
    <row r="102" ht="18.95" customHeight="1" spans="1:10">
      <c r="A102" s="39" t="s">
        <v>239</v>
      </c>
      <c r="B102" s="39" t="s">
        <v>240</v>
      </c>
      <c r="C102" s="40" t="s">
        <v>214</v>
      </c>
      <c r="D102" s="40" t="s">
        <v>241</v>
      </c>
      <c r="E102" s="41">
        <v>70.65</v>
      </c>
      <c r="F102" s="42">
        <f t="shared" si="3"/>
        <v>42.39</v>
      </c>
      <c r="G102" s="41">
        <v>81.22</v>
      </c>
      <c r="H102" s="42">
        <f t="shared" si="4"/>
        <v>32.488</v>
      </c>
      <c r="I102" s="42">
        <f t="shared" si="5"/>
        <v>74.878</v>
      </c>
      <c r="J102" s="51">
        <v>1</v>
      </c>
    </row>
    <row r="103" ht="18.95" customHeight="1" spans="1:10">
      <c r="A103" s="21" t="s">
        <v>242</v>
      </c>
      <c r="B103" s="21" t="s">
        <v>243</v>
      </c>
      <c r="C103" s="22" t="s">
        <v>214</v>
      </c>
      <c r="D103" s="22" t="s">
        <v>241</v>
      </c>
      <c r="E103" s="23">
        <v>67.91</v>
      </c>
      <c r="F103" s="17">
        <f t="shared" si="3"/>
        <v>40.746</v>
      </c>
      <c r="G103" s="23">
        <v>82.54</v>
      </c>
      <c r="H103" s="17">
        <f t="shared" si="4"/>
        <v>33.016</v>
      </c>
      <c r="I103" s="17">
        <f t="shared" si="5"/>
        <v>73.762</v>
      </c>
      <c r="J103" s="46">
        <v>2</v>
      </c>
    </row>
    <row r="104" ht="18.95" customHeight="1" spans="1:10">
      <c r="A104" s="21" t="s">
        <v>244</v>
      </c>
      <c r="B104" s="21" t="s">
        <v>245</v>
      </c>
      <c r="C104" s="22" t="s">
        <v>214</v>
      </c>
      <c r="D104" s="22" t="s">
        <v>241</v>
      </c>
      <c r="E104" s="23">
        <v>62.56</v>
      </c>
      <c r="F104" s="17">
        <f t="shared" si="3"/>
        <v>37.536</v>
      </c>
      <c r="G104" s="30">
        <v>82.08</v>
      </c>
      <c r="H104" s="17">
        <f t="shared" si="4"/>
        <v>32.832</v>
      </c>
      <c r="I104" s="17">
        <f t="shared" si="5"/>
        <v>70.368</v>
      </c>
      <c r="J104" s="48">
        <v>3</v>
      </c>
    </row>
    <row r="105" ht="18.95" customHeight="1" spans="1:10">
      <c r="A105" s="21" t="s">
        <v>246</v>
      </c>
      <c r="B105" s="21" t="s">
        <v>247</v>
      </c>
      <c r="C105" s="22" t="s">
        <v>214</v>
      </c>
      <c r="D105" s="22" t="s">
        <v>241</v>
      </c>
      <c r="E105" s="23">
        <v>60.61</v>
      </c>
      <c r="F105" s="17">
        <f t="shared" si="3"/>
        <v>36.366</v>
      </c>
      <c r="G105" s="23">
        <v>82.18</v>
      </c>
      <c r="H105" s="17">
        <f t="shared" si="4"/>
        <v>32.872</v>
      </c>
      <c r="I105" s="17">
        <f t="shared" si="5"/>
        <v>69.238</v>
      </c>
      <c r="J105" s="46">
        <v>4</v>
      </c>
    </row>
    <row r="106" ht="18.95" customHeight="1" spans="1:10">
      <c r="A106" s="21" t="s">
        <v>248</v>
      </c>
      <c r="B106" s="21" t="s">
        <v>249</v>
      </c>
      <c r="C106" s="22" t="s">
        <v>214</v>
      </c>
      <c r="D106" s="22" t="s">
        <v>241</v>
      </c>
      <c r="E106" s="23">
        <v>60.23</v>
      </c>
      <c r="F106" s="17">
        <f t="shared" si="3"/>
        <v>36.138</v>
      </c>
      <c r="G106" s="30">
        <v>81.16</v>
      </c>
      <c r="H106" s="17">
        <f t="shared" si="4"/>
        <v>32.464</v>
      </c>
      <c r="I106" s="17">
        <f t="shared" si="5"/>
        <v>68.602</v>
      </c>
      <c r="J106" s="48">
        <v>5</v>
      </c>
    </row>
    <row r="107" ht="18.95" customHeight="1" spans="1:10">
      <c r="A107" s="33" t="s">
        <v>250</v>
      </c>
      <c r="B107" s="33" t="s">
        <v>251</v>
      </c>
      <c r="C107" s="34" t="s">
        <v>214</v>
      </c>
      <c r="D107" s="34" t="s">
        <v>241</v>
      </c>
      <c r="E107" s="35">
        <v>59.99</v>
      </c>
      <c r="F107" s="27">
        <f t="shared" si="3"/>
        <v>35.994</v>
      </c>
      <c r="G107" s="35">
        <v>81.34</v>
      </c>
      <c r="H107" s="27">
        <f t="shared" si="4"/>
        <v>32.536</v>
      </c>
      <c r="I107" s="27">
        <f t="shared" si="5"/>
        <v>68.53</v>
      </c>
      <c r="J107" s="49">
        <v>6</v>
      </c>
    </row>
    <row r="108" ht="18.95" customHeight="1" spans="1:10">
      <c r="A108" s="28" t="s">
        <v>252</v>
      </c>
      <c r="B108" s="28" t="s">
        <v>253</v>
      </c>
      <c r="C108" s="29" t="s">
        <v>214</v>
      </c>
      <c r="D108" s="29" t="s">
        <v>254</v>
      </c>
      <c r="E108" s="30">
        <v>79.58</v>
      </c>
      <c r="F108" s="31">
        <f t="shared" si="3"/>
        <v>47.748</v>
      </c>
      <c r="G108" s="30">
        <v>82.8</v>
      </c>
      <c r="H108" s="32">
        <f t="shared" si="4"/>
        <v>33.12</v>
      </c>
      <c r="I108" s="32">
        <f t="shared" si="5"/>
        <v>80.868</v>
      </c>
      <c r="J108" s="48">
        <v>1</v>
      </c>
    </row>
    <row r="109" ht="18.95" customHeight="1" spans="1:10">
      <c r="A109" s="21" t="s">
        <v>255</v>
      </c>
      <c r="B109" s="21" t="s">
        <v>256</v>
      </c>
      <c r="C109" s="22" t="s">
        <v>214</v>
      </c>
      <c r="D109" s="22" t="s">
        <v>254</v>
      </c>
      <c r="E109" s="23">
        <v>74.9</v>
      </c>
      <c r="F109" s="17">
        <f t="shared" si="3"/>
        <v>44.94</v>
      </c>
      <c r="G109" s="23">
        <v>81.68</v>
      </c>
      <c r="H109" s="17">
        <f t="shared" si="4"/>
        <v>32.672</v>
      </c>
      <c r="I109" s="17">
        <f t="shared" si="5"/>
        <v>77.612</v>
      </c>
      <c r="J109" s="46">
        <v>2</v>
      </c>
    </row>
    <row r="110" ht="18.95" customHeight="1" spans="1:10">
      <c r="A110" s="21" t="s">
        <v>257</v>
      </c>
      <c r="B110" s="21" t="s">
        <v>258</v>
      </c>
      <c r="C110" s="22" t="s">
        <v>214</v>
      </c>
      <c r="D110" s="22" t="s">
        <v>254</v>
      </c>
      <c r="E110" s="23">
        <v>72.85</v>
      </c>
      <c r="F110" s="17">
        <f t="shared" si="3"/>
        <v>43.71</v>
      </c>
      <c r="G110" s="23">
        <v>82.22</v>
      </c>
      <c r="H110" s="17">
        <f t="shared" si="4"/>
        <v>32.888</v>
      </c>
      <c r="I110" s="17">
        <f t="shared" si="5"/>
        <v>76.598</v>
      </c>
      <c r="J110" s="46">
        <v>3</v>
      </c>
    </row>
    <row r="111" ht="18.95" customHeight="1" spans="1:10">
      <c r="A111" s="21" t="s">
        <v>259</v>
      </c>
      <c r="B111" s="21" t="s">
        <v>260</v>
      </c>
      <c r="C111" s="22" t="s">
        <v>214</v>
      </c>
      <c r="D111" s="22" t="s">
        <v>254</v>
      </c>
      <c r="E111" s="23">
        <v>71.66</v>
      </c>
      <c r="F111" s="17">
        <f t="shared" si="3"/>
        <v>42.996</v>
      </c>
      <c r="G111" s="23">
        <v>81.44</v>
      </c>
      <c r="H111" s="17">
        <f t="shared" si="4"/>
        <v>32.576</v>
      </c>
      <c r="I111" s="17">
        <f t="shared" si="5"/>
        <v>75.572</v>
      </c>
      <c r="J111" s="46">
        <v>4</v>
      </c>
    </row>
    <row r="112" ht="18.95" customHeight="1" spans="1:10">
      <c r="A112" s="21" t="s">
        <v>261</v>
      </c>
      <c r="B112" s="21" t="s">
        <v>262</v>
      </c>
      <c r="C112" s="22" t="s">
        <v>214</v>
      </c>
      <c r="D112" s="22" t="s">
        <v>254</v>
      </c>
      <c r="E112" s="23">
        <v>70.68</v>
      </c>
      <c r="F112" s="17">
        <f t="shared" si="3"/>
        <v>42.408</v>
      </c>
      <c r="G112" s="30">
        <v>0</v>
      </c>
      <c r="H112" s="17">
        <f t="shared" si="4"/>
        <v>0</v>
      </c>
      <c r="I112" s="17">
        <f t="shared" si="5"/>
        <v>42.408</v>
      </c>
      <c r="J112" s="48">
        <v>5</v>
      </c>
    </row>
    <row r="113" ht="18.95" customHeight="1" spans="1:10">
      <c r="A113" s="33" t="s">
        <v>263</v>
      </c>
      <c r="B113" s="33" t="s">
        <v>264</v>
      </c>
      <c r="C113" s="34" t="s">
        <v>214</v>
      </c>
      <c r="D113" s="34" t="s">
        <v>254</v>
      </c>
      <c r="E113" s="35">
        <v>70.07</v>
      </c>
      <c r="F113" s="27">
        <f t="shared" si="3"/>
        <v>42.042</v>
      </c>
      <c r="G113" s="35">
        <v>0</v>
      </c>
      <c r="H113" s="27">
        <f t="shared" si="4"/>
        <v>0</v>
      </c>
      <c r="I113" s="27">
        <f t="shared" si="5"/>
        <v>42.042</v>
      </c>
      <c r="J113" s="49">
        <v>6</v>
      </c>
    </row>
    <row r="114" ht="18.95" customHeight="1" spans="1:10">
      <c r="A114" s="28" t="s">
        <v>265</v>
      </c>
      <c r="B114" s="28" t="s">
        <v>266</v>
      </c>
      <c r="C114" s="29" t="s">
        <v>214</v>
      </c>
      <c r="D114" s="29" t="s">
        <v>267</v>
      </c>
      <c r="E114" s="30">
        <v>68.5</v>
      </c>
      <c r="F114" s="31">
        <f t="shared" si="3"/>
        <v>41.1</v>
      </c>
      <c r="G114" s="30">
        <v>83.18</v>
      </c>
      <c r="H114" s="32">
        <f t="shared" si="4"/>
        <v>33.272</v>
      </c>
      <c r="I114" s="32">
        <f t="shared" si="5"/>
        <v>74.372</v>
      </c>
      <c r="J114" s="48">
        <v>1</v>
      </c>
    </row>
    <row r="115" ht="18.95" customHeight="1" spans="1:10">
      <c r="A115" s="21" t="s">
        <v>268</v>
      </c>
      <c r="B115" s="21" t="s">
        <v>269</v>
      </c>
      <c r="C115" s="22" t="s">
        <v>214</v>
      </c>
      <c r="D115" s="22" t="s">
        <v>267</v>
      </c>
      <c r="E115" s="23">
        <v>69.24</v>
      </c>
      <c r="F115" s="17">
        <f t="shared" si="3"/>
        <v>41.544</v>
      </c>
      <c r="G115" s="23">
        <v>81.44</v>
      </c>
      <c r="H115" s="17">
        <f t="shared" si="4"/>
        <v>32.576</v>
      </c>
      <c r="I115" s="17">
        <f t="shared" si="5"/>
        <v>74.12</v>
      </c>
      <c r="J115" s="46">
        <v>2</v>
      </c>
    </row>
    <row r="116" ht="18.95" customHeight="1" spans="1:10">
      <c r="A116" s="33" t="s">
        <v>270</v>
      </c>
      <c r="B116" s="33" t="s">
        <v>271</v>
      </c>
      <c r="C116" s="34" t="s">
        <v>214</v>
      </c>
      <c r="D116" s="34" t="s">
        <v>267</v>
      </c>
      <c r="E116" s="35">
        <v>68.78</v>
      </c>
      <c r="F116" s="27">
        <f t="shared" si="3"/>
        <v>41.268</v>
      </c>
      <c r="G116" s="35">
        <v>81.92</v>
      </c>
      <c r="H116" s="27">
        <f t="shared" si="4"/>
        <v>32.768</v>
      </c>
      <c r="I116" s="27">
        <f t="shared" si="5"/>
        <v>74.036</v>
      </c>
      <c r="J116" s="49">
        <v>3</v>
      </c>
    </row>
    <row r="117" ht="18.95" customHeight="1" spans="1:10">
      <c r="A117" s="28" t="s">
        <v>272</v>
      </c>
      <c r="B117" s="28" t="s">
        <v>273</v>
      </c>
      <c r="C117" s="29" t="s">
        <v>274</v>
      </c>
      <c r="D117" s="29" t="s">
        <v>275</v>
      </c>
      <c r="E117" s="30">
        <v>83.91</v>
      </c>
      <c r="F117" s="31">
        <f t="shared" si="3"/>
        <v>50.346</v>
      </c>
      <c r="G117" s="30">
        <v>81.16</v>
      </c>
      <c r="H117" s="32">
        <f t="shared" si="4"/>
        <v>32.464</v>
      </c>
      <c r="I117" s="32">
        <f t="shared" si="5"/>
        <v>82.81</v>
      </c>
      <c r="J117" s="48">
        <v>1</v>
      </c>
    </row>
    <row r="118" ht="18.95" customHeight="1" spans="1:10">
      <c r="A118" s="21" t="s">
        <v>276</v>
      </c>
      <c r="B118" s="21" t="s">
        <v>277</v>
      </c>
      <c r="C118" s="22" t="s">
        <v>274</v>
      </c>
      <c r="D118" s="22" t="s">
        <v>275</v>
      </c>
      <c r="E118" s="23">
        <v>79.7</v>
      </c>
      <c r="F118" s="17">
        <f t="shared" si="3"/>
        <v>47.82</v>
      </c>
      <c r="G118" s="23">
        <v>82.1</v>
      </c>
      <c r="H118" s="17">
        <f t="shared" si="4"/>
        <v>32.84</v>
      </c>
      <c r="I118" s="17">
        <f t="shared" si="5"/>
        <v>80.66</v>
      </c>
      <c r="J118" s="46">
        <v>2</v>
      </c>
    </row>
    <row r="119" ht="18.95" customHeight="1" spans="1:10">
      <c r="A119" s="33" t="s">
        <v>278</v>
      </c>
      <c r="B119" s="33" t="s">
        <v>279</v>
      </c>
      <c r="C119" s="34" t="s">
        <v>274</v>
      </c>
      <c r="D119" s="34" t="s">
        <v>275</v>
      </c>
      <c r="E119" s="35">
        <v>77.08</v>
      </c>
      <c r="F119" s="27">
        <f t="shared" si="3"/>
        <v>46.248</v>
      </c>
      <c r="G119" s="35">
        <v>82.62</v>
      </c>
      <c r="H119" s="27">
        <f t="shared" si="4"/>
        <v>33.048</v>
      </c>
      <c r="I119" s="27">
        <f t="shared" si="5"/>
        <v>79.296</v>
      </c>
      <c r="J119" s="49">
        <v>3</v>
      </c>
    </row>
    <row r="120" ht="18.95" customHeight="1" spans="1:10">
      <c r="A120" s="28" t="s">
        <v>280</v>
      </c>
      <c r="B120" s="28" t="s">
        <v>281</v>
      </c>
      <c r="C120" s="29" t="s">
        <v>282</v>
      </c>
      <c r="D120" s="29" t="s">
        <v>283</v>
      </c>
      <c r="E120" s="30">
        <v>79.58</v>
      </c>
      <c r="F120" s="31">
        <f t="shared" si="3"/>
        <v>47.748</v>
      </c>
      <c r="G120" s="30">
        <v>83.28</v>
      </c>
      <c r="H120" s="32">
        <f t="shared" si="4"/>
        <v>33.312</v>
      </c>
      <c r="I120" s="32">
        <f t="shared" si="5"/>
        <v>81.06</v>
      </c>
      <c r="J120" s="48">
        <v>1</v>
      </c>
    </row>
    <row r="121" ht="18.95" customHeight="1" spans="1:10">
      <c r="A121" s="21" t="s">
        <v>284</v>
      </c>
      <c r="B121" s="21" t="s">
        <v>285</v>
      </c>
      <c r="C121" s="22" t="s">
        <v>282</v>
      </c>
      <c r="D121" s="22" t="s">
        <v>283</v>
      </c>
      <c r="E121" s="23">
        <v>79.4</v>
      </c>
      <c r="F121" s="17">
        <f t="shared" si="3"/>
        <v>47.64</v>
      </c>
      <c r="G121" s="23">
        <v>82.48</v>
      </c>
      <c r="H121" s="17">
        <f t="shared" si="4"/>
        <v>32.992</v>
      </c>
      <c r="I121" s="17">
        <f t="shared" si="5"/>
        <v>80.632</v>
      </c>
      <c r="J121" s="46">
        <v>2</v>
      </c>
    </row>
    <row r="122" ht="18.95" customHeight="1" spans="1:10">
      <c r="A122" s="33" t="s">
        <v>286</v>
      </c>
      <c r="B122" s="33" t="s">
        <v>287</v>
      </c>
      <c r="C122" s="34" t="s">
        <v>282</v>
      </c>
      <c r="D122" s="34" t="s">
        <v>283</v>
      </c>
      <c r="E122" s="35">
        <v>74.34</v>
      </c>
      <c r="F122" s="27">
        <f t="shared" si="3"/>
        <v>44.604</v>
      </c>
      <c r="G122" s="35">
        <v>81.28</v>
      </c>
      <c r="H122" s="27">
        <f t="shared" si="4"/>
        <v>32.512</v>
      </c>
      <c r="I122" s="27">
        <f t="shared" si="5"/>
        <v>77.116</v>
      </c>
      <c r="J122" s="49">
        <v>3</v>
      </c>
    </row>
    <row r="123" ht="14.25"/>
  </sheetData>
  <sortState ref="A114:J116">
    <sortCondition ref="I114:I116" descending="1"/>
  </sortState>
  <mergeCells count="1">
    <mergeCell ref="A1:J1"/>
  </mergeCells>
  <printOptions horizontalCentered="1"/>
  <pageMargins left="0.748031496062992" right="0.748031496062992" top="0.4" bottom="0.62992125984252" header="0.15748031496063" footer="0.393700787401575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综合成绩及岗位排名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szjyl</dc:creator>
  <cp:lastModifiedBy>LENOVO</cp:lastModifiedBy>
  <dcterms:created xsi:type="dcterms:W3CDTF">2022-08-01T23:08:00Z</dcterms:created>
  <cp:lastPrinted>2023-11-29T08:15:00Z</cp:lastPrinted>
  <dcterms:modified xsi:type="dcterms:W3CDTF">2023-12-02T07:35:53Z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826A2074BDF64F62B7C37E22BD4FAA1F</vt:lpwstr>
  </property>
  <property fmtid="{D5CDD505-2E9C-101B-9397-08002B2CF9AE}" pid="3" name="KSOProductBuildVer">
    <vt:lpwstr>2052-12.1.0.15990</vt:lpwstr>
  </property>
</Properties>
</file>