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体检考察名单" sheetId="23" r:id="rId1"/>
  </sheets>
  <definedNames>
    <definedName name="_xlnm.Print_Titles" localSheetId="0">体检考察名单!$1:$2</definedName>
  </definedNames>
  <calcPr calcId="144525"/>
</workbook>
</file>

<file path=xl/sharedStrings.xml><?xml version="1.0" encoding="utf-8"?>
<sst xmlns="http://schemas.openxmlformats.org/spreadsheetml/2006/main" count="715" uniqueCount="431">
  <si>
    <t>朔州市市直事业单位2025年公开招聘工作人员体检考察人员名单</t>
  </si>
  <si>
    <t>姓名</t>
  </si>
  <si>
    <t>准考证号</t>
  </si>
  <si>
    <t>报考部门</t>
  </si>
  <si>
    <t>报考岗位</t>
  </si>
  <si>
    <t>笔试成绩</t>
  </si>
  <si>
    <t>笔试成绩×60%</t>
  </si>
  <si>
    <t>面试成绩</t>
  </si>
  <si>
    <t>面试成绩×40%</t>
  </si>
  <si>
    <t>综合成绩</t>
  </si>
  <si>
    <t>岗位排名</t>
  </si>
  <si>
    <t>郝启舟</t>
  </si>
  <si>
    <t>1114060100617</t>
  </si>
  <si>
    <t>中共朔州市委决策咨询中心</t>
  </si>
  <si>
    <t>管理1</t>
  </si>
  <si>
    <t>马智慧</t>
  </si>
  <si>
    <t>1114060104013</t>
  </si>
  <si>
    <t>管理2</t>
  </si>
  <si>
    <t>王锦</t>
  </si>
  <si>
    <t>1114060102026</t>
  </si>
  <si>
    <t>管理3</t>
  </si>
  <si>
    <t>孙秀芳</t>
  </si>
  <si>
    <t>1114060101708</t>
  </si>
  <si>
    <t>管理4</t>
  </si>
  <si>
    <t>曹凤至</t>
  </si>
  <si>
    <t>1114060104905</t>
  </si>
  <si>
    <t>朔州市青年志愿者行动指导中心</t>
  </si>
  <si>
    <t>蔡淑冰</t>
  </si>
  <si>
    <t>1114060100126</t>
  </si>
  <si>
    <t>朔州市妇女权益保障中心</t>
  </si>
  <si>
    <t>刘晓琴</t>
  </si>
  <si>
    <t>1114060104415</t>
  </si>
  <si>
    <t>朔州市互联网违法和不良信息举报中心</t>
  </si>
  <si>
    <t>张万莉</t>
  </si>
  <si>
    <t>1114060106224</t>
  </si>
  <si>
    <t>边俊涛</t>
  </si>
  <si>
    <t>1114060100902</t>
  </si>
  <si>
    <t>朔州市网络应急指挥中心</t>
  </si>
  <si>
    <t>贺守峰</t>
  </si>
  <si>
    <t>1114060100826</t>
  </si>
  <si>
    <t>王福云</t>
  </si>
  <si>
    <t>2114060301713</t>
  </si>
  <si>
    <t>山西右玉干部学院</t>
  </si>
  <si>
    <t>专技1</t>
  </si>
  <si>
    <t>武文洁</t>
  </si>
  <si>
    <t>2114060301616</t>
  </si>
  <si>
    <t>张雅婧</t>
  </si>
  <si>
    <t>2114060303409</t>
  </si>
  <si>
    <t>张涛</t>
  </si>
  <si>
    <t>2114060302229</t>
  </si>
  <si>
    <t>王瑾</t>
  </si>
  <si>
    <t>1114060105723</t>
  </si>
  <si>
    <t>朔州市新时代文明实践指导中心</t>
  </si>
  <si>
    <t>白玉琴</t>
  </si>
  <si>
    <t>1114060102606</t>
  </si>
  <si>
    <t>解愈</t>
  </si>
  <si>
    <t>1114060103929</t>
  </si>
  <si>
    <t>中共朔州市直属机关党员教育中心</t>
  </si>
  <si>
    <t>王鑫</t>
  </si>
  <si>
    <t>2114060301717</t>
  </si>
  <si>
    <t>朔州市档案馆</t>
  </si>
  <si>
    <t>刘晓琪</t>
  </si>
  <si>
    <t>2114060302826</t>
  </si>
  <si>
    <t>武靖凯</t>
  </si>
  <si>
    <t>3114060504412</t>
  </si>
  <si>
    <t>专技2</t>
  </si>
  <si>
    <t>王赛婷</t>
  </si>
  <si>
    <t>1114060103404</t>
  </si>
  <si>
    <t>朔州市纪检监察基地</t>
  </si>
  <si>
    <t>唐骅</t>
  </si>
  <si>
    <t>1114060105606</t>
  </si>
  <si>
    <t>句钰</t>
  </si>
  <si>
    <t>1114060104712</t>
  </si>
  <si>
    <t>王闻萱</t>
  </si>
  <si>
    <t>1114060103828</t>
  </si>
  <si>
    <t>王馨</t>
  </si>
  <si>
    <t>1114060102724</t>
  </si>
  <si>
    <t>荣涛</t>
  </si>
  <si>
    <t>1114060100116</t>
  </si>
  <si>
    <t>刘欣甜</t>
  </si>
  <si>
    <t>2114060303218</t>
  </si>
  <si>
    <t>中共朔州市委党校</t>
  </si>
  <si>
    <t>李颖慧</t>
  </si>
  <si>
    <t>2114060301029</t>
  </si>
  <si>
    <t>刘静</t>
  </si>
  <si>
    <t>3114060504528</t>
  </si>
  <si>
    <t>朔州市工人文化宫</t>
  </si>
  <si>
    <t>蔡启超</t>
  </si>
  <si>
    <t>2114060301411</t>
  </si>
  <si>
    <t>荆青锋</t>
  </si>
  <si>
    <t>1114060101926</t>
  </si>
  <si>
    <t>朔州市民（私）营企业协会</t>
  </si>
  <si>
    <t>孟胤君</t>
  </si>
  <si>
    <t>1114060104801</t>
  </si>
  <si>
    <t>朔州市社会工作综合事务中心</t>
  </si>
  <si>
    <t>符浩</t>
  </si>
  <si>
    <t>1114060100718</t>
  </si>
  <si>
    <t>郭雨</t>
  </si>
  <si>
    <t>1114060101320</t>
  </si>
  <si>
    <t>王斐</t>
  </si>
  <si>
    <t>1114060102926</t>
  </si>
  <si>
    <t>赵以清</t>
  </si>
  <si>
    <t>1114060105725</t>
  </si>
  <si>
    <t>朔州市人民政府信息技术和金融服务中心</t>
  </si>
  <si>
    <t>李丽萍</t>
  </si>
  <si>
    <t>3114060502817</t>
  </si>
  <si>
    <t>王志宸</t>
  </si>
  <si>
    <t>3114060501906</t>
  </si>
  <si>
    <t>王琦</t>
  </si>
  <si>
    <t>1114060101511</t>
  </si>
  <si>
    <t>朔州市政策法规研究中心</t>
  </si>
  <si>
    <t>李娟</t>
  </si>
  <si>
    <t>1114060105126</t>
  </si>
  <si>
    <t>刘雪宁</t>
  </si>
  <si>
    <t>4114060507013</t>
  </si>
  <si>
    <t>朔州市市直机关第三幼儿园</t>
  </si>
  <si>
    <t>高芷昕</t>
  </si>
  <si>
    <t>4114060508516</t>
  </si>
  <si>
    <t>陈艳妍</t>
  </si>
  <si>
    <t>4114060507618</t>
  </si>
  <si>
    <t>尚旭琦</t>
  </si>
  <si>
    <t>4114060507516</t>
  </si>
  <si>
    <t>李静</t>
  </si>
  <si>
    <t>4114060508002</t>
  </si>
  <si>
    <t>王璐</t>
  </si>
  <si>
    <t>4114060506822</t>
  </si>
  <si>
    <t>程文华</t>
  </si>
  <si>
    <t>4114060507218</t>
  </si>
  <si>
    <t>曹嘉宁</t>
  </si>
  <si>
    <t>4114060507121</t>
  </si>
  <si>
    <t>韩荣</t>
  </si>
  <si>
    <t>4114060507821</t>
  </si>
  <si>
    <t>张慧敏</t>
  </si>
  <si>
    <t>4114060508812</t>
  </si>
  <si>
    <t>武华凤</t>
  </si>
  <si>
    <t>4114060507003</t>
  </si>
  <si>
    <t>赵薇</t>
  </si>
  <si>
    <t>4114060506906</t>
  </si>
  <si>
    <t>专技3</t>
  </si>
  <si>
    <t>张国彦</t>
  </si>
  <si>
    <t>4114060507122</t>
  </si>
  <si>
    <t>叶秀芸</t>
  </si>
  <si>
    <t>2114060301820</t>
  </si>
  <si>
    <t>专技4</t>
  </si>
  <si>
    <t>马萍</t>
  </si>
  <si>
    <t>4214060600317</t>
  </si>
  <si>
    <t>朔州市第七中学校</t>
  </si>
  <si>
    <t>李嘉欣</t>
  </si>
  <si>
    <t>4214060600423</t>
  </si>
  <si>
    <t>李玉蓉</t>
  </si>
  <si>
    <t>4214060600507</t>
  </si>
  <si>
    <t>4214060600318</t>
  </si>
  <si>
    <t>仝磊鸣</t>
  </si>
  <si>
    <t>3114060501311</t>
  </si>
  <si>
    <t>朔州市招生考试管理中心</t>
  </si>
  <si>
    <t>温占卿</t>
  </si>
  <si>
    <t>3114060505327</t>
  </si>
  <si>
    <t>秦卿</t>
  </si>
  <si>
    <t>2114060301923</t>
  </si>
  <si>
    <t>董子悦</t>
  </si>
  <si>
    <t>1114060100312</t>
  </si>
  <si>
    <t>朔州开放大学（朔州老年开放大学）</t>
  </si>
  <si>
    <t>苏靖宇</t>
  </si>
  <si>
    <t>1114060104226</t>
  </si>
  <si>
    <t>贾文亮</t>
  </si>
  <si>
    <t>1114060101403</t>
  </si>
  <si>
    <t>朔州市乡村振兴服务中心</t>
  </si>
  <si>
    <t>王蕊</t>
  </si>
  <si>
    <t>2114060303528</t>
  </si>
  <si>
    <t>兰怡</t>
  </si>
  <si>
    <t>3114060500914</t>
  </si>
  <si>
    <t>朔州市农业综合行政执法队</t>
  </si>
  <si>
    <t>兰龙田</t>
  </si>
  <si>
    <t>3114060503929</t>
  </si>
  <si>
    <t>马婧</t>
  </si>
  <si>
    <t>2114060300414</t>
  </si>
  <si>
    <t>杨希楠</t>
  </si>
  <si>
    <t>1114060105802</t>
  </si>
  <si>
    <t>李雅婷</t>
  </si>
  <si>
    <t>1114060102907</t>
  </si>
  <si>
    <t>杨贺龙</t>
  </si>
  <si>
    <t>2114060302923</t>
  </si>
  <si>
    <t>朔州市技工学校</t>
  </si>
  <si>
    <t>邸煜婷</t>
  </si>
  <si>
    <t>2114060303023</t>
  </si>
  <si>
    <t>许捷</t>
  </si>
  <si>
    <t>3114060500105</t>
  </si>
  <si>
    <t>刘佳乐</t>
  </si>
  <si>
    <t>3114060506617</t>
  </si>
  <si>
    <t>梁文涌</t>
  </si>
  <si>
    <t>2114060301530</t>
  </si>
  <si>
    <t>苏庆玲</t>
  </si>
  <si>
    <t>3114060505903</t>
  </si>
  <si>
    <t>朔州市社会保险中心</t>
  </si>
  <si>
    <t>郝利贞</t>
  </si>
  <si>
    <t>2114060301326</t>
  </si>
  <si>
    <t>赵灵豆</t>
  </si>
  <si>
    <t>1114060104510</t>
  </si>
  <si>
    <t>朔州市劳动保障维权中心</t>
  </si>
  <si>
    <t>李星</t>
  </si>
  <si>
    <t>2114060301417</t>
  </si>
  <si>
    <t>李小萌</t>
  </si>
  <si>
    <t>2114060300429</t>
  </si>
  <si>
    <t>朔州市统计调查中心</t>
  </si>
  <si>
    <t>梁钰凯</t>
  </si>
  <si>
    <t>2114060300830</t>
  </si>
  <si>
    <t>田衍</t>
  </si>
  <si>
    <t>3114060500929</t>
  </si>
  <si>
    <t>朔州市交通运输事业发展中心</t>
  </si>
  <si>
    <t>吴泽鼎</t>
  </si>
  <si>
    <t>3114060501315</t>
  </si>
  <si>
    <t>张旭</t>
  </si>
  <si>
    <t>1114060100303</t>
  </si>
  <si>
    <t>朔州市外商外资联络服务中心</t>
  </si>
  <si>
    <t>李月庆</t>
  </si>
  <si>
    <t>1114060100525</t>
  </si>
  <si>
    <t>刘萱</t>
  </si>
  <si>
    <t>1114060102714</t>
  </si>
  <si>
    <t>朔州市水资源节约保护中心</t>
  </si>
  <si>
    <t>刘禄山</t>
  </si>
  <si>
    <t>1114060100615</t>
  </si>
  <si>
    <t>马小丹</t>
  </si>
  <si>
    <t>1114060102114</t>
  </si>
  <si>
    <t>李昕</t>
  </si>
  <si>
    <t>1114060102623</t>
  </si>
  <si>
    <t>郭彩萍</t>
  </si>
  <si>
    <t>3114060501416</t>
  </si>
  <si>
    <t>朔州市草牧业发展中心</t>
  </si>
  <si>
    <t>赵晓月</t>
  </si>
  <si>
    <t>3114060502612</t>
  </si>
  <si>
    <t>朔州市融媒体中心</t>
  </si>
  <si>
    <t>孟国庆</t>
  </si>
  <si>
    <t>2114060301315</t>
  </si>
  <si>
    <t>刘卓扬</t>
  </si>
  <si>
    <t>2114060301517</t>
  </si>
  <si>
    <t>周鑫</t>
  </si>
  <si>
    <t>2114060301502</t>
  </si>
  <si>
    <t>李雪莲</t>
  </si>
  <si>
    <t>5214060604421</t>
  </si>
  <si>
    <t>朔州市医保基金管理服务中心</t>
  </si>
  <si>
    <t>白少宇</t>
  </si>
  <si>
    <t>5214060604312</t>
  </si>
  <si>
    <t>南志鹏</t>
  </si>
  <si>
    <t>1114060100205</t>
  </si>
  <si>
    <t>朔州市文化市场综合行政执法队</t>
  </si>
  <si>
    <t>郝玉洁</t>
  </si>
  <si>
    <t>1114060103802</t>
  </si>
  <si>
    <t>谷健</t>
  </si>
  <si>
    <t>1114060103305</t>
  </si>
  <si>
    <t>李昶辉</t>
  </si>
  <si>
    <t>1114060105810</t>
  </si>
  <si>
    <t>武佳琦</t>
  </si>
  <si>
    <t>1114060102017</t>
  </si>
  <si>
    <t>朔州市文物保护与利用服务中心</t>
  </si>
  <si>
    <t>闫文慧</t>
  </si>
  <si>
    <t>1114060104803</t>
  </si>
  <si>
    <t>陈星宇</t>
  </si>
  <si>
    <t>1114060105019</t>
  </si>
  <si>
    <t>李裕森</t>
  </si>
  <si>
    <t>2114060301409</t>
  </si>
  <si>
    <t>朔州市文化馆</t>
  </si>
  <si>
    <t>邵奇</t>
  </si>
  <si>
    <t>2114060303228</t>
  </si>
  <si>
    <t>郝云霞</t>
  </si>
  <si>
    <t>2114060301806</t>
  </si>
  <si>
    <t>朔州市博物馆</t>
  </si>
  <si>
    <t>龚宇菲</t>
  </si>
  <si>
    <t>1114060106027</t>
  </si>
  <si>
    <t>朔州市对外交流中心</t>
  </si>
  <si>
    <t>张姝涵</t>
  </si>
  <si>
    <t>1114060104723</t>
  </si>
  <si>
    <t>朔州市人民对外友好协会</t>
  </si>
  <si>
    <t>庞越</t>
  </si>
  <si>
    <t>1114060105808</t>
  </si>
  <si>
    <t>朔州市市场监管综合行政执法队</t>
  </si>
  <si>
    <t>窦汶</t>
  </si>
  <si>
    <t>1114060105018</t>
  </si>
  <si>
    <t>吴琪</t>
  </si>
  <si>
    <t>1114060105919</t>
  </si>
  <si>
    <t>李齐</t>
  </si>
  <si>
    <t>1114060103919</t>
  </si>
  <si>
    <t>张一丹</t>
  </si>
  <si>
    <t>1114060102908</t>
  </si>
  <si>
    <t>张璞宇</t>
  </si>
  <si>
    <t>1114060105008</t>
  </si>
  <si>
    <t>韩彦玮</t>
  </si>
  <si>
    <t>1114060103325</t>
  </si>
  <si>
    <t>管理5</t>
  </si>
  <si>
    <t>郭鑫</t>
  </si>
  <si>
    <t>1114060106103</t>
  </si>
  <si>
    <t>张艺琼</t>
  </si>
  <si>
    <t>1114060100805</t>
  </si>
  <si>
    <t>武宇佳</t>
  </si>
  <si>
    <t>1114060104110</t>
  </si>
  <si>
    <t>管理6</t>
  </si>
  <si>
    <t>何晨静</t>
  </si>
  <si>
    <t>1114060100609</t>
  </si>
  <si>
    <t>戎陆忠</t>
  </si>
  <si>
    <t>1114060102204</t>
  </si>
  <si>
    <t>管理7</t>
  </si>
  <si>
    <t>洪鹏栗</t>
  </si>
  <si>
    <t>3114060501215</t>
  </si>
  <si>
    <t>李忠彬</t>
  </si>
  <si>
    <t>3114060505507</t>
  </si>
  <si>
    <t>李泽宇</t>
  </si>
  <si>
    <t>3114060504901</t>
  </si>
  <si>
    <t>李佳欣</t>
  </si>
  <si>
    <t>5614060603717</t>
  </si>
  <si>
    <t>朔州市疾病预防控制中心（朔州市卫生监督所）</t>
  </si>
  <si>
    <t>元昕</t>
  </si>
  <si>
    <t>5614060603708</t>
  </si>
  <si>
    <t>王磊</t>
  </si>
  <si>
    <t>5614060603602</t>
  </si>
  <si>
    <t>高宇超</t>
  </si>
  <si>
    <t>5614060603802</t>
  </si>
  <si>
    <t>门欢</t>
  </si>
  <si>
    <t>5614060603813</t>
  </si>
  <si>
    <t>郑亚璐</t>
  </si>
  <si>
    <t>5614060603615</t>
  </si>
  <si>
    <t>高靖雨</t>
  </si>
  <si>
    <t>2114060301208</t>
  </si>
  <si>
    <t>杨富</t>
  </si>
  <si>
    <t>1114060100419</t>
  </si>
  <si>
    <t>谷婧</t>
  </si>
  <si>
    <t>5114060604702</t>
  </si>
  <si>
    <t>朔州市中医精神病医院</t>
  </si>
  <si>
    <t>王慧蕾</t>
  </si>
  <si>
    <t>5314060603316</t>
  </si>
  <si>
    <t>李亚珍</t>
  </si>
  <si>
    <t>5314060603319</t>
  </si>
  <si>
    <t>专技5</t>
  </si>
  <si>
    <t>郝鹏雁</t>
  </si>
  <si>
    <t>5314060603409</t>
  </si>
  <si>
    <t>专技7</t>
  </si>
  <si>
    <t>王宁</t>
  </si>
  <si>
    <t>5314060603415</t>
  </si>
  <si>
    <t>张娇</t>
  </si>
  <si>
    <t>5314060603315</t>
  </si>
  <si>
    <t>张约翰</t>
  </si>
  <si>
    <t>5314060603329</t>
  </si>
  <si>
    <t>专技8</t>
  </si>
  <si>
    <t>李海岩</t>
  </si>
  <si>
    <t>5614060603812</t>
  </si>
  <si>
    <t>专技11</t>
  </si>
  <si>
    <t>孙晓琪</t>
  </si>
  <si>
    <t>5214060604016</t>
  </si>
  <si>
    <t>朔州市妇幼保健院</t>
  </si>
  <si>
    <t>范伟杰</t>
  </si>
  <si>
    <t>3114060504227</t>
  </si>
  <si>
    <t>刘嘉沁</t>
  </si>
  <si>
    <t>5214060604104</t>
  </si>
  <si>
    <t>朔州市中医医院</t>
  </si>
  <si>
    <t>王臻钦</t>
  </si>
  <si>
    <t>5114060604708</t>
  </si>
  <si>
    <t>杨桂蓉</t>
  </si>
  <si>
    <t>5114060604703</t>
  </si>
  <si>
    <t>梁晓宇</t>
  </si>
  <si>
    <t>5214060604326</t>
  </si>
  <si>
    <t>朔州市中医医院公安监管分院</t>
  </si>
  <si>
    <t>王振宇</t>
  </si>
  <si>
    <t>3114060503410</t>
  </si>
  <si>
    <t>朔州市大医院</t>
  </si>
  <si>
    <t>张茜</t>
  </si>
  <si>
    <t>3114060500919</t>
  </si>
  <si>
    <t>5614060603720</t>
  </si>
  <si>
    <t>姚紫微</t>
  </si>
  <si>
    <t>5614060603627</t>
  </si>
  <si>
    <t>边雅婷</t>
  </si>
  <si>
    <t>5614060603603</t>
  </si>
  <si>
    <t>李艳霞</t>
  </si>
  <si>
    <t>5614060603719</t>
  </si>
  <si>
    <t>冯淼</t>
  </si>
  <si>
    <t>1114060103530</t>
  </si>
  <si>
    <t>朔州市科技创新服务中心</t>
  </si>
  <si>
    <t>李阿敏</t>
  </si>
  <si>
    <t>4114060508329</t>
  </si>
  <si>
    <t>朔州市社会福利院</t>
  </si>
  <si>
    <t>彭雅琪</t>
  </si>
  <si>
    <t>4114060508622</t>
  </si>
  <si>
    <t>王玲伟</t>
  </si>
  <si>
    <t>4114060506927</t>
  </si>
  <si>
    <t>郑琪玥</t>
  </si>
  <si>
    <t>4114060507621</t>
  </si>
  <si>
    <t>王俊莉</t>
  </si>
  <si>
    <t>4114060508217</t>
  </si>
  <si>
    <t>靳蕙</t>
  </si>
  <si>
    <t>4114060507912</t>
  </si>
  <si>
    <t>薛丹妮</t>
  </si>
  <si>
    <t>5414060602409</t>
  </si>
  <si>
    <t>张艳梅</t>
  </si>
  <si>
    <t>3114060504008</t>
  </si>
  <si>
    <t>朔州市居民家庭经济状况核对中心</t>
  </si>
  <si>
    <t>句欣怡</t>
  </si>
  <si>
    <t>2114060303606</t>
  </si>
  <si>
    <t>朔州市民政事务中心</t>
  </si>
  <si>
    <t>韩宇涵</t>
  </si>
  <si>
    <t>2114060403508</t>
  </si>
  <si>
    <t>赵陶</t>
  </si>
  <si>
    <t>1114060100607</t>
  </si>
  <si>
    <t>自然资源朔州市卫星应用技术中心</t>
  </si>
  <si>
    <t>句馥香</t>
  </si>
  <si>
    <t>1114060106017</t>
  </si>
  <si>
    <t>安婉蓉</t>
  </si>
  <si>
    <t>1114060101607</t>
  </si>
  <si>
    <t>朔州市森林草原消防中心</t>
  </si>
  <si>
    <t>谢玲</t>
  </si>
  <si>
    <t>1114060104716</t>
  </si>
  <si>
    <t>杨忠雁</t>
  </si>
  <si>
    <t>2114060403401</t>
  </si>
  <si>
    <t>朔州市荣军优抚医院</t>
  </si>
  <si>
    <t>王轶伟</t>
  </si>
  <si>
    <t>5514060603030</t>
  </si>
  <si>
    <t>白钰</t>
  </si>
  <si>
    <t>5414060602421</t>
  </si>
  <si>
    <t>姚雪莹</t>
  </si>
  <si>
    <t>1114060100409</t>
  </si>
  <si>
    <t>朔州市退役军人服务中心</t>
  </si>
  <si>
    <t>高新</t>
  </si>
  <si>
    <t>1114060201428</t>
  </si>
  <si>
    <t>王翠珍</t>
  </si>
  <si>
    <t>3114060501511</t>
  </si>
  <si>
    <t>朔州市综合检验检测中心</t>
  </si>
  <si>
    <t>胡曦</t>
  </si>
  <si>
    <t>3114060503119</t>
  </si>
  <si>
    <t>宋芳</t>
  </si>
  <si>
    <t>3114060500910</t>
  </si>
  <si>
    <t>杜亚芬</t>
  </si>
  <si>
    <t>2114060401115</t>
  </si>
  <si>
    <t>朔州市体育事业发展指导中心</t>
  </si>
  <si>
    <t>韩禹廷</t>
  </si>
  <si>
    <t>2114060400327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</si>
</sst>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 "/>
    <numFmt numFmtId="177" formatCode="0.00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7" fontId="2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8"/>
  <sheetViews>
    <sheetView tabSelected="1" view="pageBreakPreview" zoomScaleNormal="100" workbookViewId="0">
      <selection activeCell="H7" sqref="H7"/>
    </sheetView>
  </sheetViews>
  <sheetFormatPr defaultColWidth="9" defaultRowHeight="13.5"/>
  <cols>
    <col min="1" max="1" width="7.125" style="1" customWidth="1"/>
    <col min="2" max="2" width="13.375" style="1" customWidth="1"/>
    <col min="3" max="3" width="30" style="1" customWidth="1"/>
    <col min="4" max="4" width="10.625" style="1" customWidth="1"/>
    <col min="5" max="5" width="10.5" style="1" customWidth="1"/>
    <col min="6" max="6" width="14.125" style="2" customWidth="1"/>
    <col min="7" max="7" width="11.625" customWidth="1"/>
    <col min="8" max="8" width="14.375" style="3" customWidth="1"/>
    <col min="9" max="9" width="11.75" style="4" customWidth="1"/>
    <col min="10" max="10" width="9.75" customWidth="1"/>
  </cols>
  <sheetData>
    <row r="1" ht="40.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30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7" t="s">
        <v>8</v>
      </c>
      <c r="I2" s="14" t="s">
        <v>9</v>
      </c>
      <c r="J2" s="14" t="s">
        <v>10</v>
      </c>
    </row>
    <row r="3" ht="30" customHeight="1" spans="1:10">
      <c r="A3" s="8" t="s">
        <v>11</v>
      </c>
      <c r="B3" s="9" t="s">
        <v>12</v>
      </c>
      <c r="C3" s="8" t="s">
        <v>13</v>
      </c>
      <c r="D3" s="8" t="s">
        <v>14</v>
      </c>
      <c r="E3" s="10">
        <v>71.17</v>
      </c>
      <c r="F3" s="11">
        <f t="shared" ref="F3:F57" si="0">E3*0.6</f>
        <v>42.702</v>
      </c>
      <c r="G3" s="12">
        <v>80.84</v>
      </c>
      <c r="H3" s="11">
        <f t="shared" ref="H3:H57" si="1">G3*0.4</f>
        <v>32.336</v>
      </c>
      <c r="I3" s="12">
        <f t="shared" ref="I3:I57" si="2">F3+H3</f>
        <v>75.038</v>
      </c>
      <c r="J3" s="15">
        <v>1</v>
      </c>
    </row>
    <row r="4" ht="30" customHeight="1" spans="1:10">
      <c r="A4" s="8" t="s">
        <v>15</v>
      </c>
      <c r="B4" s="9" t="s">
        <v>16</v>
      </c>
      <c r="C4" s="8" t="s">
        <v>13</v>
      </c>
      <c r="D4" s="8" t="s">
        <v>17</v>
      </c>
      <c r="E4" s="10">
        <v>68</v>
      </c>
      <c r="F4" s="11">
        <f t="shared" si="0"/>
        <v>40.8</v>
      </c>
      <c r="G4" s="12">
        <v>80.12</v>
      </c>
      <c r="H4" s="11">
        <f t="shared" si="1"/>
        <v>32.048</v>
      </c>
      <c r="I4" s="12">
        <f t="shared" si="2"/>
        <v>72.848</v>
      </c>
      <c r="J4" s="15">
        <v>1</v>
      </c>
    </row>
    <row r="5" ht="30" customHeight="1" spans="1:10">
      <c r="A5" s="8" t="s">
        <v>18</v>
      </c>
      <c r="B5" s="9" t="s">
        <v>19</v>
      </c>
      <c r="C5" s="8" t="s">
        <v>13</v>
      </c>
      <c r="D5" s="8" t="s">
        <v>20</v>
      </c>
      <c r="E5" s="10">
        <v>70.33</v>
      </c>
      <c r="F5" s="11">
        <f t="shared" si="0"/>
        <v>42.198</v>
      </c>
      <c r="G5" s="12">
        <v>80.96</v>
      </c>
      <c r="H5" s="11">
        <f t="shared" si="1"/>
        <v>32.384</v>
      </c>
      <c r="I5" s="12">
        <f t="shared" si="2"/>
        <v>74.582</v>
      </c>
      <c r="J5" s="15">
        <v>1</v>
      </c>
    </row>
    <row r="6" ht="30" customHeight="1" spans="1:10">
      <c r="A6" s="8" t="s">
        <v>21</v>
      </c>
      <c r="B6" s="9" t="s">
        <v>22</v>
      </c>
      <c r="C6" s="8" t="s">
        <v>13</v>
      </c>
      <c r="D6" s="8" t="s">
        <v>23</v>
      </c>
      <c r="E6" s="10">
        <v>76.33</v>
      </c>
      <c r="F6" s="11">
        <f t="shared" si="0"/>
        <v>45.798</v>
      </c>
      <c r="G6" s="12">
        <v>80.14</v>
      </c>
      <c r="H6" s="11">
        <f t="shared" si="1"/>
        <v>32.056</v>
      </c>
      <c r="I6" s="12">
        <f t="shared" si="2"/>
        <v>77.854</v>
      </c>
      <c r="J6" s="15">
        <v>1</v>
      </c>
    </row>
    <row r="7" ht="30" customHeight="1" spans="1:10">
      <c r="A7" s="8" t="s">
        <v>24</v>
      </c>
      <c r="B7" s="9" t="s">
        <v>25</v>
      </c>
      <c r="C7" s="8" t="s">
        <v>26</v>
      </c>
      <c r="D7" s="8" t="s">
        <v>14</v>
      </c>
      <c r="E7" s="10">
        <v>73.67</v>
      </c>
      <c r="F7" s="11">
        <f t="shared" si="0"/>
        <v>44.202</v>
      </c>
      <c r="G7" s="12">
        <v>80.96</v>
      </c>
      <c r="H7" s="11">
        <f t="shared" si="1"/>
        <v>32.384</v>
      </c>
      <c r="I7" s="12">
        <f t="shared" si="2"/>
        <v>76.586</v>
      </c>
      <c r="J7" s="15">
        <v>1</v>
      </c>
    </row>
    <row r="8" ht="30" customHeight="1" spans="1:10">
      <c r="A8" s="8" t="s">
        <v>27</v>
      </c>
      <c r="B8" s="9" t="s">
        <v>28</v>
      </c>
      <c r="C8" s="8" t="s">
        <v>29</v>
      </c>
      <c r="D8" s="8" t="s">
        <v>14</v>
      </c>
      <c r="E8" s="10">
        <v>74.67</v>
      </c>
      <c r="F8" s="11">
        <f t="shared" si="0"/>
        <v>44.802</v>
      </c>
      <c r="G8" s="12">
        <v>80.86</v>
      </c>
      <c r="H8" s="11">
        <f t="shared" si="1"/>
        <v>32.344</v>
      </c>
      <c r="I8" s="12">
        <f t="shared" si="2"/>
        <v>77.146</v>
      </c>
      <c r="J8" s="15">
        <v>1</v>
      </c>
    </row>
    <row r="9" ht="30" customHeight="1" spans="1:10">
      <c r="A9" s="8" t="s">
        <v>30</v>
      </c>
      <c r="B9" s="9" t="s">
        <v>31</v>
      </c>
      <c r="C9" s="13" t="s">
        <v>32</v>
      </c>
      <c r="D9" s="8" t="s">
        <v>14</v>
      </c>
      <c r="E9" s="10">
        <v>70.33</v>
      </c>
      <c r="F9" s="11">
        <f t="shared" si="0"/>
        <v>42.198</v>
      </c>
      <c r="G9" s="12">
        <v>80.52</v>
      </c>
      <c r="H9" s="11">
        <f t="shared" si="1"/>
        <v>32.208</v>
      </c>
      <c r="I9" s="12">
        <f t="shared" si="2"/>
        <v>74.406</v>
      </c>
      <c r="J9" s="15">
        <v>1</v>
      </c>
    </row>
    <row r="10" ht="30" customHeight="1" spans="1:10">
      <c r="A10" s="8" t="s">
        <v>33</v>
      </c>
      <c r="B10" s="9" t="s">
        <v>34</v>
      </c>
      <c r="C10" s="13" t="s">
        <v>32</v>
      </c>
      <c r="D10" s="8" t="s">
        <v>14</v>
      </c>
      <c r="E10" s="10">
        <v>69</v>
      </c>
      <c r="F10" s="11">
        <f t="shared" si="0"/>
        <v>41.4</v>
      </c>
      <c r="G10" s="12">
        <v>80.98</v>
      </c>
      <c r="H10" s="11">
        <f t="shared" si="1"/>
        <v>32.392</v>
      </c>
      <c r="I10" s="12">
        <f t="shared" si="2"/>
        <v>73.792</v>
      </c>
      <c r="J10" s="15">
        <v>2</v>
      </c>
    </row>
    <row r="11" ht="30" customHeight="1" spans="1:10">
      <c r="A11" s="8" t="s">
        <v>35</v>
      </c>
      <c r="B11" s="9" t="s">
        <v>36</v>
      </c>
      <c r="C11" s="8" t="s">
        <v>37</v>
      </c>
      <c r="D11" s="8" t="s">
        <v>14</v>
      </c>
      <c r="E11" s="10">
        <v>76</v>
      </c>
      <c r="F11" s="11">
        <f t="shared" si="0"/>
        <v>45.6</v>
      </c>
      <c r="G11" s="12">
        <v>79.66</v>
      </c>
      <c r="H11" s="11">
        <f t="shared" si="1"/>
        <v>31.864</v>
      </c>
      <c r="I11" s="12">
        <f t="shared" si="2"/>
        <v>77.464</v>
      </c>
      <c r="J11" s="15">
        <v>1</v>
      </c>
    </row>
    <row r="12" ht="30" customHeight="1" spans="1:10">
      <c r="A12" s="8" t="s">
        <v>38</v>
      </c>
      <c r="B12" s="9" t="s">
        <v>39</v>
      </c>
      <c r="C12" s="8" t="s">
        <v>37</v>
      </c>
      <c r="D12" s="8" t="s">
        <v>14</v>
      </c>
      <c r="E12" s="10">
        <v>73.5</v>
      </c>
      <c r="F12" s="11">
        <f t="shared" si="0"/>
        <v>44.1</v>
      </c>
      <c r="G12" s="12">
        <v>80.46</v>
      </c>
      <c r="H12" s="11">
        <f t="shared" si="1"/>
        <v>32.184</v>
      </c>
      <c r="I12" s="12">
        <f t="shared" si="2"/>
        <v>76.284</v>
      </c>
      <c r="J12" s="15">
        <v>2</v>
      </c>
    </row>
    <row r="13" ht="30" customHeight="1" spans="1:10">
      <c r="A13" s="8" t="s">
        <v>40</v>
      </c>
      <c r="B13" s="9" t="s">
        <v>41</v>
      </c>
      <c r="C13" s="8" t="s">
        <v>42</v>
      </c>
      <c r="D13" s="8" t="s">
        <v>43</v>
      </c>
      <c r="E13" s="10">
        <v>71.83</v>
      </c>
      <c r="F13" s="11">
        <f t="shared" si="0"/>
        <v>43.098</v>
      </c>
      <c r="G13" s="12">
        <v>80.76</v>
      </c>
      <c r="H13" s="11">
        <f t="shared" si="1"/>
        <v>32.304</v>
      </c>
      <c r="I13" s="12">
        <f t="shared" si="2"/>
        <v>75.402</v>
      </c>
      <c r="J13" s="15">
        <v>1</v>
      </c>
    </row>
    <row r="14" ht="30" customHeight="1" spans="1:10">
      <c r="A14" s="8" t="s">
        <v>44</v>
      </c>
      <c r="B14" s="9" t="s">
        <v>45</v>
      </c>
      <c r="C14" s="8" t="s">
        <v>42</v>
      </c>
      <c r="D14" s="8" t="s">
        <v>43</v>
      </c>
      <c r="E14" s="10">
        <v>71</v>
      </c>
      <c r="F14" s="11">
        <f t="shared" si="0"/>
        <v>42.6</v>
      </c>
      <c r="G14" s="12">
        <v>80.74</v>
      </c>
      <c r="H14" s="11">
        <f t="shared" si="1"/>
        <v>32.296</v>
      </c>
      <c r="I14" s="12">
        <f t="shared" si="2"/>
        <v>74.896</v>
      </c>
      <c r="J14" s="15">
        <v>2</v>
      </c>
    </row>
    <row r="15" ht="30" customHeight="1" spans="1:10">
      <c r="A15" s="8" t="s">
        <v>46</v>
      </c>
      <c r="B15" s="9" t="s">
        <v>47</v>
      </c>
      <c r="C15" s="8" t="s">
        <v>42</v>
      </c>
      <c r="D15" s="8" t="s">
        <v>43</v>
      </c>
      <c r="E15" s="10">
        <v>71.17</v>
      </c>
      <c r="F15" s="11">
        <f t="shared" si="0"/>
        <v>42.702</v>
      </c>
      <c r="G15" s="12">
        <v>80.04</v>
      </c>
      <c r="H15" s="11">
        <f t="shared" si="1"/>
        <v>32.016</v>
      </c>
      <c r="I15" s="12">
        <f t="shared" si="2"/>
        <v>74.718</v>
      </c>
      <c r="J15" s="15">
        <v>3</v>
      </c>
    </row>
    <row r="16" ht="30" customHeight="1" spans="1:10">
      <c r="A16" s="8" t="s">
        <v>48</v>
      </c>
      <c r="B16" s="9" t="s">
        <v>49</v>
      </c>
      <c r="C16" s="8" t="s">
        <v>42</v>
      </c>
      <c r="D16" s="8" t="s">
        <v>43</v>
      </c>
      <c r="E16" s="10">
        <v>69.33</v>
      </c>
      <c r="F16" s="11">
        <f t="shared" si="0"/>
        <v>41.598</v>
      </c>
      <c r="G16" s="12">
        <v>79.36</v>
      </c>
      <c r="H16" s="11">
        <f t="shared" si="1"/>
        <v>31.744</v>
      </c>
      <c r="I16" s="12">
        <f t="shared" si="2"/>
        <v>73.342</v>
      </c>
      <c r="J16" s="15">
        <v>4</v>
      </c>
    </row>
    <row r="17" ht="30" customHeight="1" spans="1:10">
      <c r="A17" s="8" t="s">
        <v>50</v>
      </c>
      <c r="B17" s="9" t="s">
        <v>51</v>
      </c>
      <c r="C17" s="8" t="s">
        <v>52</v>
      </c>
      <c r="D17" s="8" t="s">
        <v>14</v>
      </c>
      <c r="E17" s="10">
        <v>63.17</v>
      </c>
      <c r="F17" s="11">
        <f t="shared" si="0"/>
        <v>37.902</v>
      </c>
      <c r="G17" s="12">
        <v>80.86</v>
      </c>
      <c r="H17" s="11">
        <f t="shared" si="1"/>
        <v>32.344</v>
      </c>
      <c r="I17" s="12">
        <f t="shared" si="2"/>
        <v>70.246</v>
      </c>
      <c r="J17" s="15">
        <v>1</v>
      </c>
    </row>
    <row r="18" ht="30" customHeight="1" spans="1:10">
      <c r="A18" s="8" t="s">
        <v>53</v>
      </c>
      <c r="B18" s="9" t="s">
        <v>54</v>
      </c>
      <c r="C18" s="8" t="s">
        <v>52</v>
      </c>
      <c r="D18" s="8" t="s">
        <v>17</v>
      </c>
      <c r="E18" s="10">
        <v>72.83</v>
      </c>
      <c r="F18" s="11">
        <f t="shared" si="0"/>
        <v>43.698</v>
      </c>
      <c r="G18" s="12">
        <v>80.74</v>
      </c>
      <c r="H18" s="11">
        <f t="shared" si="1"/>
        <v>32.296</v>
      </c>
      <c r="I18" s="12">
        <f t="shared" si="2"/>
        <v>75.994</v>
      </c>
      <c r="J18" s="15">
        <v>1</v>
      </c>
    </row>
    <row r="19" ht="30" customHeight="1" spans="1:10">
      <c r="A19" s="8" t="s">
        <v>55</v>
      </c>
      <c r="B19" s="9" t="s">
        <v>56</v>
      </c>
      <c r="C19" s="8" t="s">
        <v>57</v>
      </c>
      <c r="D19" s="8" t="s">
        <v>14</v>
      </c>
      <c r="E19" s="10">
        <v>71.17</v>
      </c>
      <c r="F19" s="11">
        <f t="shared" si="0"/>
        <v>42.702</v>
      </c>
      <c r="G19" s="12">
        <v>79.62</v>
      </c>
      <c r="H19" s="11">
        <f t="shared" si="1"/>
        <v>31.848</v>
      </c>
      <c r="I19" s="12">
        <f t="shared" si="2"/>
        <v>74.55</v>
      </c>
      <c r="J19" s="15">
        <v>1</v>
      </c>
    </row>
    <row r="20" ht="30" customHeight="1" spans="1:10">
      <c r="A20" s="8" t="s">
        <v>58</v>
      </c>
      <c r="B20" s="9" t="s">
        <v>59</v>
      </c>
      <c r="C20" s="8" t="s">
        <v>60</v>
      </c>
      <c r="D20" s="8" t="s">
        <v>43</v>
      </c>
      <c r="E20" s="10">
        <v>71.67</v>
      </c>
      <c r="F20" s="11">
        <f t="shared" si="0"/>
        <v>43.002</v>
      </c>
      <c r="G20" s="12">
        <v>80.78</v>
      </c>
      <c r="H20" s="11">
        <f t="shared" si="1"/>
        <v>32.312</v>
      </c>
      <c r="I20" s="12">
        <f t="shared" si="2"/>
        <v>75.314</v>
      </c>
      <c r="J20" s="15">
        <v>1</v>
      </c>
    </row>
    <row r="21" ht="30" customHeight="1" spans="1:10">
      <c r="A21" s="8" t="s">
        <v>61</v>
      </c>
      <c r="B21" s="9" t="s">
        <v>62</v>
      </c>
      <c r="C21" s="8" t="s">
        <v>60</v>
      </c>
      <c r="D21" s="8" t="s">
        <v>43</v>
      </c>
      <c r="E21" s="10">
        <v>70.67</v>
      </c>
      <c r="F21" s="11">
        <f t="shared" si="0"/>
        <v>42.402</v>
      </c>
      <c r="G21" s="12">
        <v>80.9</v>
      </c>
      <c r="H21" s="11">
        <f t="shared" si="1"/>
        <v>32.36</v>
      </c>
      <c r="I21" s="12">
        <f t="shared" si="2"/>
        <v>74.762</v>
      </c>
      <c r="J21" s="15">
        <v>2</v>
      </c>
    </row>
    <row r="22" ht="30" customHeight="1" spans="1:10">
      <c r="A22" s="8" t="s">
        <v>63</v>
      </c>
      <c r="B22" s="9" t="s">
        <v>64</v>
      </c>
      <c r="C22" s="8" t="s">
        <v>60</v>
      </c>
      <c r="D22" s="8" t="s">
        <v>65</v>
      </c>
      <c r="E22" s="10">
        <v>68.83</v>
      </c>
      <c r="F22" s="11">
        <f t="shared" si="0"/>
        <v>41.298</v>
      </c>
      <c r="G22" s="12">
        <v>81.06</v>
      </c>
      <c r="H22" s="11">
        <f t="shared" si="1"/>
        <v>32.424</v>
      </c>
      <c r="I22" s="12">
        <f t="shared" si="2"/>
        <v>73.722</v>
      </c>
      <c r="J22" s="15">
        <v>1</v>
      </c>
    </row>
    <row r="23" ht="30" customHeight="1" spans="1:10">
      <c r="A23" s="8" t="s">
        <v>66</v>
      </c>
      <c r="B23" s="9" t="s">
        <v>67</v>
      </c>
      <c r="C23" s="8" t="s">
        <v>68</v>
      </c>
      <c r="D23" s="8" t="s">
        <v>14</v>
      </c>
      <c r="E23" s="10">
        <v>76.83</v>
      </c>
      <c r="F23" s="11">
        <f t="shared" si="0"/>
        <v>46.098</v>
      </c>
      <c r="G23" s="12">
        <v>80.5</v>
      </c>
      <c r="H23" s="11">
        <f t="shared" si="1"/>
        <v>32.2</v>
      </c>
      <c r="I23" s="12">
        <f t="shared" si="2"/>
        <v>78.298</v>
      </c>
      <c r="J23" s="15">
        <v>1</v>
      </c>
    </row>
    <row r="24" ht="30" customHeight="1" spans="1:10">
      <c r="A24" s="8" t="s">
        <v>69</v>
      </c>
      <c r="B24" s="9" t="s">
        <v>70</v>
      </c>
      <c r="C24" s="8" t="s">
        <v>68</v>
      </c>
      <c r="D24" s="8" t="s">
        <v>14</v>
      </c>
      <c r="E24" s="10">
        <v>70.17</v>
      </c>
      <c r="F24" s="11">
        <f t="shared" si="0"/>
        <v>42.102</v>
      </c>
      <c r="G24" s="12">
        <v>81.22</v>
      </c>
      <c r="H24" s="11">
        <f t="shared" si="1"/>
        <v>32.488</v>
      </c>
      <c r="I24" s="12">
        <f t="shared" si="2"/>
        <v>74.59</v>
      </c>
      <c r="J24" s="15">
        <v>2</v>
      </c>
    </row>
    <row r="25" ht="30" customHeight="1" spans="1:10">
      <c r="A25" s="8" t="s">
        <v>71</v>
      </c>
      <c r="B25" s="9" t="s">
        <v>72</v>
      </c>
      <c r="C25" s="8" t="s">
        <v>68</v>
      </c>
      <c r="D25" s="8" t="s">
        <v>17</v>
      </c>
      <c r="E25" s="10">
        <v>71.17</v>
      </c>
      <c r="F25" s="11">
        <f t="shared" si="0"/>
        <v>42.702</v>
      </c>
      <c r="G25" s="12">
        <v>81.18</v>
      </c>
      <c r="H25" s="11">
        <f t="shared" si="1"/>
        <v>32.472</v>
      </c>
      <c r="I25" s="12">
        <f t="shared" si="2"/>
        <v>75.174</v>
      </c>
      <c r="J25" s="15">
        <v>1</v>
      </c>
    </row>
    <row r="26" ht="30" customHeight="1" spans="1:10">
      <c r="A26" s="8" t="s">
        <v>73</v>
      </c>
      <c r="B26" s="9" t="s">
        <v>74</v>
      </c>
      <c r="C26" s="8" t="s">
        <v>68</v>
      </c>
      <c r="D26" s="8" t="s">
        <v>17</v>
      </c>
      <c r="E26" s="10">
        <v>68.5</v>
      </c>
      <c r="F26" s="11">
        <f t="shared" si="0"/>
        <v>41.1</v>
      </c>
      <c r="G26" s="12">
        <v>79.06</v>
      </c>
      <c r="H26" s="11">
        <f t="shared" si="1"/>
        <v>31.624</v>
      </c>
      <c r="I26" s="12">
        <f t="shared" si="2"/>
        <v>72.724</v>
      </c>
      <c r="J26" s="15">
        <v>2</v>
      </c>
    </row>
    <row r="27" ht="30" customHeight="1" spans="1:10">
      <c r="A27" s="8" t="s">
        <v>75</v>
      </c>
      <c r="B27" s="9" t="s">
        <v>76</v>
      </c>
      <c r="C27" s="8" t="s">
        <v>68</v>
      </c>
      <c r="D27" s="8" t="s">
        <v>20</v>
      </c>
      <c r="E27" s="10">
        <v>70.5</v>
      </c>
      <c r="F27" s="11">
        <f t="shared" si="0"/>
        <v>42.3</v>
      </c>
      <c r="G27" s="12">
        <v>80.48</v>
      </c>
      <c r="H27" s="11">
        <f t="shared" si="1"/>
        <v>32.192</v>
      </c>
      <c r="I27" s="12">
        <f t="shared" si="2"/>
        <v>74.492</v>
      </c>
      <c r="J27" s="15">
        <v>1</v>
      </c>
    </row>
    <row r="28" ht="30" customHeight="1" spans="1:10">
      <c r="A28" s="8" t="s">
        <v>77</v>
      </c>
      <c r="B28" s="9" t="s">
        <v>78</v>
      </c>
      <c r="C28" s="8" t="s">
        <v>68</v>
      </c>
      <c r="D28" s="8" t="s">
        <v>23</v>
      </c>
      <c r="E28" s="10">
        <v>70.33</v>
      </c>
      <c r="F28" s="11">
        <f t="shared" si="0"/>
        <v>42.198</v>
      </c>
      <c r="G28" s="12">
        <v>81.06</v>
      </c>
      <c r="H28" s="11">
        <f t="shared" si="1"/>
        <v>32.424</v>
      </c>
      <c r="I28" s="12">
        <f t="shared" si="2"/>
        <v>74.622</v>
      </c>
      <c r="J28" s="15">
        <v>1</v>
      </c>
    </row>
    <row r="29" ht="30" customHeight="1" spans="1:10">
      <c r="A29" s="8" t="s">
        <v>79</v>
      </c>
      <c r="B29" s="9" t="s">
        <v>80</v>
      </c>
      <c r="C29" s="8" t="s">
        <v>81</v>
      </c>
      <c r="D29" s="8" t="s">
        <v>43</v>
      </c>
      <c r="E29" s="10">
        <v>74</v>
      </c>
      <c r="F29" s="11">
        <f t="shared" si="0"/>
        <v>44.4</v>
      </c>
      <c r="G29" s="12">
        <v>80.24</v>
      </c>
      <c r="H29" s="11">
        <f t="shared" si="1"/>
        <v>32.096</v>
      </c>
      <c r="I29" s="12">
        <f t="shared" si="2"/>
        <v>76.496</v>
      </c>
      <c r="J29" s="15">
        <v>1</v>
      </c>
    </row>
    <row r="30" ht="30" customHeight="1" spans="1:10">
      <c r="A30" s="8" t="s">
        <v>82</v>
      </c>
      <c r="B30" s="9" t="s">
        <v>83</v>
      </c>
      <c r="C30" s="8" t="s">
        <v>81</v>
      </c>
      <c r="D30" s="8" t="s">
        <v>65</v>
      </c>
      <c r="E30" s="10">
        <v>78.17</v>
      </c>
      <c r="F30" s="11">
        <f t="shared" si="0"/>
        <v>46.902</v>
      </c>
      <c r="G30" s="12">
        <v>81.2</v>
      </c>
      <c r="H30" s="11">
        <f t="shared" si="1"/>
        <v>32.48</v>
      </c>
      <c r="I30" s="12">
        <f t="shared" si="2"/>
        <v>79.382</v>
      </c>
      <c r="J30" s="15">
        <v>1</v>
      </c>
    </row>
    <row r="31" ht="30" customHeight="1" spans="1:10">
      <c r="A31" s="8" t="s">
        <v>84</v>
      </c>
      <c r="B31" s="9" t="s">
        <v>85</v>
      </c>
      <c r="C31" s="8" t="s">
        <v>86</v>
      </c>
      <c r="D31" s="8" t="s">
        <v>43</v>
      </c>
      <c r="E31" s="10">
        <v>66.83</v>
      </c>
      <c r="F31" s="11">
        <f t="shared" si="0"/>
        <v>40.098</v>
      </c>
      <c r="G31" s="12">
        <v>80.44</v>
      </c>
      <c r="H31" s="11">
        <f t="shared" si="1"/>
        <v>32.176</v>
      </c>
      <c r="I31" s="12">
        <f t="shared" si="2"/>
        <v>72.274</v>
      </c>
      <c r="J31" s="15">
        <v>1</v>
      </c>
    </row>
    <row r="32" ht="30" customHeight="1" spans="1:10">
      <c r="A32" s="8" t="s">
        <v>87</v>
      </c>
      <c r="B32" s="9" t="s">
        <v>88</v>
      </c>
      <c r="C32" s="8" t="s">
        <v>86</v>
      </c>
      <c r="D32" s="8" t="s">
        <v>65</v>
      </c>
      <c r="E32" s="10">
        <v>71.33</v>
      </c>
      <c r="F32" s="11">
        <f t="shared" si="0"/>
        <v>42.798</v>
      </c>
      <c r="G32" s="12">
        <v>80.36</v>
      </c>
      <c r="H32" s="11">
        <f t="shared" si="1"/>
        <v>32.144</v>
      </c>
      <c r="I32" s="12">
        <f t="shared" si="2"/>
        <v>74.942</v>
      </c>
      <c r="J32" s="15">
        <v>1</v>
      </c>
    </row>
    <row r="33" ht="30" customHeight="1" spans="1:10">
      <c r="A33" s="8" t="s">
        <v>89</v>
      </c>
      <c r="B33" s="9" t="s">
        <v>90</v>
      </c>
      <c r="C33" s="8" t="s">
        <v>91</v>
      </c>
      <c r="D33" s="8" t="s">
        <v>14</v>
      </c>
      <c r="E33" s="10">
        <v>65.5</v>
      </c>
      <c r="F33" s="11">
        <f t="shared" si="0"/>
        <v>39.3</v>
      </c>
      <c r="G33" s="12">
        <v>80.94</v>
      </c>
      <c r="H33" s="11">
        <f t="shared" si="1"/>
        <v>32.376</v>
      </c>
      <c r="I33" s="12">
        <f t="shared" si="2"/>
        <v>71.676</v>
      </c>
      <c r="J33" s="15">
        <v>1</v>
      </c>
    </row>
    <row r="34" ht="30" customHeight="1" spans="1:10">
      <c r="A34" s="8" t="s">
        <v>92</v>
      </c>
      <c r="B34" s="9" t="s">
        <v>93</v>
      </c>
      <c r="C34" s="8" t="s">
        <v>94</v>
      </c>
      <c r="D34" s="8" t="s">
        <v>14</v>
      </c>
      <c r="E34" s="10">
        <v>72.67</v>
      </c>
      <c r="F34" s="11">
        <f t="shared" si="0"/>
        <v>43.602</v>
      </c>
      <c r="G34" s="12">
        <v>78.9</v>
      </c>
      <c r="H34" s="11">
        <f t="shared" si="1"/>
        <v>31.56</v>
      </c>
      <c r="I34" s="12">
        <f t="shared" si="2"/>
        <v>75.162</v>
      </c>
      <c r="J34" s="15">
        <v>1</v>
      </c>
    </row>
    <row r="35" ht="30" customHeight="1" spans="1:10">
      <c r="A35" s="8" t="s">
        <v>95</v>
      </c>
      <c r="B35" s="9" t="s">
        <v>96</v>
      </c>
      <c r="C35" s="8" t="s">
        <v>94</v>
      </c>
      <c r="D35" s="8" t="s">
        <v>14</v>
      </c>
      <c r="E35" s="10">
        <v>71.17</v>
      </c>
      <c r="F35" s="11">
        <f t="shared" si="0"/>
        <v>42.702</v>
      </c>
      <c r="G35" s="12">
        <v>80.88</v>
      </c>
      <c r="H35" s="11">
        <f t="shared" si="1"/>
        <v>32.352</v>
      </c>
      <c r="I35" s="12">
        <f t="shared" si="2"/>
        <v>75.054</v>
      </c>
      <c r="J35" s="15">
        <v>2</v>
      </c>
    </row>
    <row r="36" ht="30" customHeight="1" spans="1:10">
      <c r="A36" s="8" t="s">
        <v>97</v>
      </c>
      <c r="B36" s="9" t="s">
        <v>98</v>
      </c>
      <c r="C36" s="8" t="s">
        <v>94</v>
      </c>
      <c r="D36" s="8" t="s">
        <v>14</v>
      </c>
      <c r="E36" s="10">
        <v>70.83</v>
      </c>
      <c r="F36" s="11">
        <f t="shared" si="0"/>
        <v>42.498</v>
      </c>
      <c r="G36" s="12">
        <v>80.76</v>
      </c>
      <c r="H36" s="11">
        <f t="shared" si="1"/>
        <v>32.304</v>
      </c>
      <c r="I36" s="12">
        <f t="shared" si="2"/>
        <v>74.802</v>
      </c>
      <c r="J36" s="15">
        <v>3</v>
      </c>
    </row>
    <row r="37" ht="30" customHeight="1" spans="1:10">
      <c r="A37" s="8" t="s">
        <v>99</v>
      </c>
      <c r="B37" s="9" t="s">
        <v>100</v>
      </c>
      <c r="C37" s="8" t="s">
        <v>94</v>
      </c>
      <c r="D37" s="8" t="s">
        <v>14</v>
      </c>
      <c r="E37" s="10">
        <v>70.83</v>
      </c>
      <c r="F37" s="11">
        <f t="shared" si="0"/>
        <v>42.498</v>
      </c>
      <c r="G37" s="12">
        <v>80.58</v>
      </c>
      <c r="H37" s="11">
        <f t="shared" si="1"/>
        <v>32.232</v>
      </c>
      <c r="I37" s="12">
        <f t="shared" si="2"/>
        <v>74.73</v>
      </c>
      <c r="J37" s="15">
        <v>4</v>
      </c>
    </row>
    <row r="38" ht="30" customHeight="1" spans="1:10">
      <c r="A38" s="8" t="s">
        <v>101</v>
      </c>
      <c r="B38" s="9" t="s">
        <v>102</v>
      </c>
      <c r="C38" s="13" t="s">
        <v>103</v>
      </c>
      <c r="D38" s="8" t="s">
        <v>14</v>
      </c>
      <c r="E38" s="10">
        <v>64.33</v>
      </c>
      <c r="F38" s="11">
        <f t="shared" si="0"/>
        <v>38.598</v>
      </c>
      <c r="G38" s="12">
        <v>79.22</v>
      </c>
      <c r="H38" s="11">
        <f t="shared" si="1"/>
        <v>31.688</v>
      </c>
      <c r="I38" s="12">
        <f t="shared" si="2"/>
        <v>70.286</v>
      </c>
      <c r="J38" s="15">
        <v>1</v>
      </c>
    </row>
    <row r="39" ht="30" customHeight="1" spans="1:10">
      <c r="A39" s="8" t="s">
        <v>104</v>
      </c>
      <c r="B39" s="9" t="s">
        <v>105</v>
      </c>
      <c r="C39" s="13" t="s">
        <v>103</v>
      </c>
      <c r="D39" s="8" t="s">
        <v>43</v>
      </c>
      <c r="E39" s="10">
        <v>68</v>
      </c>
      <c r="F39" s="11">
        <f t="shared" si="0"/>
        <v>40.8</v>
      </c>
      <c r="G39" s="12">
        <v>80.62</v>
      </c>
      <c r="H39" s="11">
        <f t="shared" si="1"/>
        <v>32.248</v>
      </c>
      <c r="I39" s="12">
        <f t="shared" si="2"/>
        <v>73.048</v>
      </c>
      <c r="J39" s="15">
        <v>1</v>
      </c>
    </row>
    <row r="40" ht="30" customHeight="1" spans="1:10">
      <c r="A40" s="8" t="s">
        <v>106</v>
      </c>
      <c r="B40" s="9" t="s">
        <v>107</v>
      </c>
      <c r="C40" s="13" t="s">
        <v>103</v>
      </c>
      <c r="D40" s="8" t="s">
        <v>43</v>
      </c>
      <c r="E40" s="10">
        <v>67.5</v>
      </c>
      <c r="F40" s="11">
        <f t="shared" si="0"/>
        <v>40.5</v>
      </c>
      <c r="G40" s="12">
        <v>79.32</v>
      </c>
      <c r="H40" s="11">
        <f t="shared" si="1"/>
        <v>31.728</v>
      </c>
      <c r="I40" s="12">
        <f t="shared" si="2"/>
        <v>72.228</v>
      </c>
      <c r="J40" s="15">
        <v>2</v>
      </c>
    </row>
    <row r="41" ht="30" customHeight="1" spans="1:10">
      <c r="A41" s="8" t="s">
        <v>108</v>
      </c>
      <c r="B41" s="9" t="s">
        <v>109</v>
      </c>
      <c r="C41" s="8" t="s">
        <v>110</v>
      </c>
      <c r="D41" s="8" t="s">
        <v>14</v>
      </c>
      <c r="E41" s="10">
        <v>70.67</v>
      </c>
      <c r="F41" s="11">
        <f t="shared" si="0"/>
        <v>42.402</v>
      </c>
      <c r="G41" s="12">
        <v>79.96</v>
      </c>
      <c r="H41" s="11">
        <f t="shared" si="1"/>
        <v>31.984</v>
      </c>
      <c r="I41" s="12">
        <f t="shared" si="2"/>
        <v>74.386</v>
      </c>
      <c r="J41" s="15">
        <v>1</v>
      </c>
    </row>
    <row r="42" ht="30" customHeight="1" spans="1:10">
      <c r="A42" s="8" t="s">
        <v>111</v>
      </c>
      <c r="B42" s="9" t="s">
        <v>112</v>
      </c>
      <c r="C42" s="8" t="s">
        <v>110</v>
      </c>
      <c r="D42" s="8" t="s">
        <v>17</v>
      </c>
      <c r="E42" s="10">
        <v>77.5</v>
      </c>
      <c r="F42" s="11">
        <f t="shared" si="0"/>
        <v>46.5</v>
      </c>
      <c r="G42" s="12">
        <v>80.64</v>
      </c>
      <c r="H42" s="11">
        <f t="shared" si="1"/>
        <v>32.256</v>
      </c>
      <c r="I42" s="12">
        <f t="shared" si="2"/>
        <v>78.756</v>
      </c>
      <c r="J42" s="15">
        <v>1</v>
      </c>
    </row>
    <row r="43" ht="30" customHeight="1" spans="1:10">
      <c r="A43" s="8" t="s">
        <v>113</v>
      </c>
      <c r="B43" s="9" t="s">
        <v>114</v>
      </c>
      <c r="C43" s="8" t="s">
        <v>115</v>
      </c>
      <c r="D43" s="8" t="s">
        <v>43</v>
      </c>
      <c r="E43" s="10">
        <v>61.5</v>
      </c>
      <c r="F43" s="11">
        <f t="shared" si="0"/>
        <v>36.9</v>
      </c>
      <c r="G43" s="12">
        <v>82.78</v>
      </c>
      <c r="H43" s="11">
        <f t="shared" si="1"/>
        <v>33.112</v>
      </c>
      <c r="I43" s="12">
        <f t="shared" si="2"/>
        <v>70.012</v>
      </c>
      <c r="J43" s="15">
        <v>1</v>
      </c>
    </row>
    <row r="44" ht="30" customHeight="1" spans="1:10">
      <c r="A44" s="8" t="s">
        <v>116</v>
      </c>
      <c r="B44" s="9" t="s">
        <v>117</v>
      </c>
      <c r="C44" s="8" t="s">
        <v>115</v>
      </c>
      <c r="D44" s="8" t="s">
        <v>43</v>
      </c>
      <c r="E44" s="10">
        <v>61.67</v>
      </c>
      <c r="F44" s="11">
        <f t="shared" si="0"/>
        <v>37.002</v>
      </c>
      <c r="G44" s="12">
        <v>81.16</v>
      </c>
      <c r="H44" s="11">
        <f t="shared" si="1"/>
        <v>32.464</v>
      </c>
      <c r="I44" s="12">
        <f t="shared" si="2"/>
        <v>69.466</v>
      </c>
      <c r="J44" s="15">
        <v>2</v>
      </c>
    </row>
    <row r="45" ht="30" customHeight="1" spans="1:10">
      <c r="A45" s="8" t="s">
        <v>118</v>
      </c>
      <c r="B45" s="9" t="s">
        <v>119</v>
      </c>
      <c r="C45" s="8" t="s">
        <v>115</v>
      </c>
      <c r="D45" s="8" t="s">
        <v>43</v>
      </c>
      <c r="E45" s="10">
        <v>61.67</v>
      </c>
      <c r="F45" s="11">
        <f t="shared" si="0"/>
        <v>37.002</v>
      </c>
      <c r="G45" s="12">
        <v>80.78</v>
      </c>
      <c r="H45" s="11">
        <f t="shared" si="1"/>
        <v>32.312</v>
      </c>
      <c r="I45" s="12">
        <f t="shared" si="2"/>
        <v>69.314</v>
      </c>
      <c r="J45" s="15">
        <v>3</v>
      </c>
    </row>
    <row r="46" ht="30" customHeight="1" spans="1:10">
      <c r="A46" s="8" t="s">
        <v>120</v>
      </c>
      <c r="B46" s="9" t="s">
        <v>121</v>
      </c>
      <c r="C46" s="8" t="s">
        <v>115</v>
      </c>
      <c r="D46" s="8" t="s">
        <v>43</v>
      </c>
      <c r="E46" s="10">
        <v>60.5</v>
      </c>
      <c r="F46" s="11">
        <f t="shared" si="0"/>
        <v>36.3</v>
      </c>
      <c r="G46" s="12">
        <v>81.74</v>
      </c>
      <c r="H46" s="11">
        <f t="shared" si="1"/>
        <v>32.696</v>
      </c>
      <c r="I46" s="12">
        <f t="shared" si="2"/>
        <v>68.996</v>
      </c>
      <c r="J46" s="15">
        <v>4</v>
      </c>
    </row>
    <row r="47" ht="30" customHeight="1" spans="1:10">
      <c r="A47" s="8" t="s">
        <v>122</v>
      </c>
      <c r="B47" s="9" t="s">
        <v>123</v>
      </c>
      <c r="C47" s="8" t="s">
        <v>115</v>
      </c>
      <c r="D47" s="8" t="s">
        <v>43</v>
      </c>
      <c r="E47" s="10">
        <v>60.33</v>
      </c>
      <c r="F47" s="11">
        <f t="shared" si="0"/>
        <v>36.198</v>
      </c>
      <c r="G47" s="12">
        <v>81.2</v>
      </c>
      <c r="H47" s="11">
        <f t="shared" si="1"/>
        <v>32.48</v>
      </c>
      <c r="I47" s="12">
        <f t="shared" si="2"/>
        <v>68.678</v>
      </c>
      <c r="J47" s="15">
        <v>5</v>
      </c>
    </row>
    <row r="48" ht="30" customHeight="1" spans="1:10">
      <c r="A48" s="8" t="s">
        <v>124</v>
      </c>
      <c r="B48" s="9" t="s">
        <v>125</v>
      </c>
      <c r="C48" s="8" t="s">
        <v>115</v>
      </c>
      <c r="D48" s="8" t="s">
        <v>65</v>
      </c>
      <c r="E48" s="10">
        <v>61.83</v>
      </c>
      <c r="F48" s="11">
        <f t="shared" si="0"/>
        <v>37.098</v>
      </c>
      <c r="G48" s="12">
        <v>82.44</v>
      </c>
      <c r="H48" s="11">
        <f t="shared" si="1"/>
        <v>32.976</v>
      </c>
      <c r="I48" s="12">
        <f t="shared" si="2"/>
        <v>70.074</v>
      </c>
      <c r="J48" s="15">
        <v>1</v>
      </c>
    </row>
    <row r="49" ht="30" customHeight="1" spans="1:10">
      <c r="A49" s="8" t="s">
        <v>126</v>
      </c>
      <c r="B49" s="9" t="s">
        <v>127</v>
      </c>
      <c r="C49" s="8" t="s">
        <v>115</v>
      </c>
      <c r="D49" s="8" t="s">
        <v>65</v>
      </c>
      <c r="E49" s="10">
        <v>62.83</v>
      </c>
      <c r="F49" s="11">
        <f t="shared" si="0"/>
        <v>37.698</v>
      </c>
      <c r="G49" s="12">
        <v>80.64</v>
      </c>
      <c r="H49" s="11">
        <f t="shared" si="1"/>
        <v>32.256</v>
      </c>
      <c r="I49" s="12">
        <f t="shared" si="2"/>
        <v>69.954</v>
      </c>
      <c r="J49" s="15">
        <v>2</v>
      </c>
    </row>
    <row r="50" ht="30" customHeight="1" spans="1:10">
      <c r="A50" s="8" t="s">
        <v>128</v>
      </c>
      <c r="B50" s="9" t="s">
        <v>129</v>
      </c>
      <c r="C50" s="8" t="s">
        <v>115</v>
      </c>
      <c r="D50" s="8" t="s">
        <v>65</v>
      </c>
      <c r="E50" s="10">
        <v>61.67</v>
      </c>
      <c r="F50" s="11">
        <f t="shared" si="0"/>
        <v>37.002</v>
      </c>
      <c r="G50" s="12">
        <v>81.14</v>
      </c>
      <c r="H50" s="11">
        <f t="shared" si="1"/>
        <v>32.456</v>
      </c>
      <c r="I50" s="12">
        <f t="shared" si="2"/>
        <v>69.458</v>
      </c>
      <c r="J50" s="15">
        <v>3</v>
      </c>
    </row>
    <row r="51" ht="30" customHeight="1" spans="1:10">
      <c r="A51" s="8" t="s">
        <v>130</v>
      </c>
      <c r="B51" s="9" t="s">
        <v>131</v>
      </c>
      <c r="C51" s="8" t="s">
        <v>115</v>
      </c>
      <c r="D51" s="8" t="s">
        <v>65</v>
      </c>
      <c r="E51" s="10">
        <v>60</v>
      </c>
      <c r="F51" s="11">
        <f t="shared" si="0"/>
        <v>36</v>
      </c>
      <c r="G51" s="12">
        <v>82.14</v>
      </c>
      <c r="H51" s="11">
        <f t="shared" si="1"/>
        <v>32.856</v>
      </c>
      <c r="I51" s="12">
        <f t="shared" si="2"/>
        <v>68.856</v>
      </c>
      <c r="J51" s="15">
        <v>4</v>
      </c>
    </row>
    <row r="52" ht="30" customHeight="1" spans="1:10">
      <c r="A52" s="8" t="s">
        <v>132</v>
      </c>
      <c r="B52" s="9" t="s">
        <v>133</v>
      </c>
      <c r="C52" s="8" t="s">
        <v>115</v>
      </c>
      <c r="D52" s="8" t="s">
        <v>65</v>
      </c>
      <c r="E52" s="10">
        <v>60.67</v>
      </c>
      <c r="F52" s="11">
        <f t="shared" si="0"/>
        <v>36.402</v>
      </c>
      <c r="G52" s="12">
        <v>80.42</v>
      </c>
      <c r="H52" s="11">
        <f t="shared" si="1"/>
        <v>32.168</v>
      </c>
      <c r="I52" s="12">
        <f t="shared" si="2"/>
        <v>68.57</v>
      </c>
      <c r="J52" s="15">
        <v>5</v>
      </c>
    </row>
    <row r="53" ht="30" customHeight="1" spans="1:10">
      <c r="A53" s="8" t="s">
        <v>134</v>
      </c>
      <c r="B53" s="9" t="s">
        <v>135</v>
      </c>
      <c r="C53" s="8" t="s">
        <v>115</v>
      </c>
      <c r="D53" s="8" t="s">
        <v>65</v>
      </c>
      <c r="E53" s="10">
        <v>58.33</v>
      </c>
      <c r="F53" s="11">
        <f t="shared" si="0"/>
        <v>34.998</v>
      </c>
      <c r="G53" s="12">
        <v>82.4</v>
      </c>
      <c r="H53" s="11">
        <f t="shared" si="1"/>
        <v>32.96</v>
      </c>
      <c r="I53" s="12">
        <f t="shared" si="2"/>
        <v>67.958</v>
      </c>
      <c r="J53" s="15">
        <v>6</v>
      </c>
    </row>
    <row r="54" ht="30" customHeight="1" spans="1:10">
      <c r="A54" s="8" t="s">
        <v>136</v>
      </c>
      <c r="B54" s="9" t="s">
        <v>137</v>
      </c>
      <c r="C54" s="8" t="s">
        <v>115</v>
      </c>
      <c r="D54" s="8" t="s">
        <v>138</v>
      </c>
      <c r="E54" s="10">
        <v>61.17</v>
      </c>
      <c r="F54" s="11">
        <f t="shared" si="0"/>
        <v>36.702</v>
      </c>
      <c r="G54" s="12">
        <v>82.26</v>
      </c>
      <c r="H54" s="11">
        <f t="shared" si="1"/>
        <v>32.904</v>
      </c>
      <c r="I54" s="12">
        <f t="shared" si="2"/>
        <v>69.606</v>
      </c>
      <c r="J54" s="15">
        <v>1</v>
      </c>
    </row>
    <row r="55" ht="30" customHeight="1" spans="1:10">
      <c r="A55" s="8" t="s">
        <v>139</v>
      </c>
      <c r="B55" s="9" t="s">
        <v>140</v>
      </c>
      <c r="C55" s="8" t="s">
        <v>115</v>
      </c>
      <c r="D55" s="8" t="s">
        <v>138</v>
      </c>
      <c r="E55" s="10">
        <v>60.33</v>
      </c>
      <c r="F55" s="11">
        <f t="shared" si="0"/>
        <v>36.198</v>
      </c>
      <c r="G55" s="12">
        <v>81.36</v>
      </c>
      <c r="H55" s="11">
        <f t="shared" si="1"/>
        <v>32.544</v>
      </c>
      <c r="I55" s="12">
        <f t="shared" si="2"/>
        <v>68.742</v>
      </c>
      <c r="J55" s="15">
        <v>2</v>
      </c>
    </row>
    <row r="56" ht="30" customHeight="1" spans="1:10">
      <c r="A56" s="8" t="s">
        <v>141</v>
      </c>
      <c r="B56" s="9" t="s">
        <v>142</v>
      </c>
      <c r="C56" s="8" t="s">
        <v>115</v>
      </c>
      <c r="D56" s="8" t="s">
        <v>143</v>
      </c>
      <c r="E56" s="10">
        <v>65.5</v>
      </c>
      <c r="F56" s="11">
        <f t="shared" si="0"/>
        <v>39.3</v>
      </c>
      <c r="G56" s="12">
        <v>80.36</v>
      </c>
      <c r="H56" s="11">
        <f t="shared" si="1"/>
        <v>32.144</v>
      </c>
      <c r="I56" s="12">
        <f t="shared" si="2"/>
        <v>71.444</v>
      </c>
      <c r="J56" s="15">
        <v>1</v>
      </c>
    </row>
    <row r="57" ht="30" customHeight="1" spans="1:10">
      <c r="A57" s="8" t="s">
        <v>144</v>
      </c>
      <c r="B57" s="9" t="s">
        <v>145</v>
      </c>
      <c r="C57" s="8" t="s">
        <v>146</v>
      </c>
      <c r="D57" s="8" t="s">
        <v>43</v>
      </c>
      <c r="E57" s="10">
        <v>62.33</v>
      </c>
      <c r="F57" s="11">
        <f t="shared" si="0"/>
        <v>37.398</v>
      </c>
      <c r="G57" s="12">
        <v>81.6</v>
      </c>
      <c r="H57" s="11">
        <f t="shared" si="1"/>
        <v>32.64</v>
      </c>
      <c r="I57" s="12">
        <f t="shared" si="2"/>
        <v>70.038</v>
      </c>
      <c r="J57" s="15">
        <v>1</v>
      </c>
    </row>
    <row r="58" ht="30" customHeight="1" spans="1:10">
      <c r="A58" s="8" t="s">
        <v>147</v>
      </c>
      <c r="B58" s="9" t="s">
        <v>148</v>
      </c>
      <c r="C58" s="8" t="s">
        <v>146</v>
      </c>
      <c r="D58" s="8" t="s">
        <v>65</v>
      </c>
      <c r="E58" s="10">
        <v>71</v>
      </c>
      <c r="F58" s="11">
        <f t="shared" ref="F58:F98" si="3">E58*0.6</f>
        <v>42.6</v>
      </c>
      <c r="G58" s="12">
        <v>82.36</v>
      </c>
      <c r="H58" s="11">
        <f t="shared" ref="H58:H98" si="4">G58*0.4</f>
        <v>32.944</v>
      </c>
      <c r="I58" s="12">
        <f t="shared" ref="I58:I98" si="5">F58+H58</f>
        <v>75.544</v>
      </c>
      <c r="J58" s="15">
        <v>1</v>
      </c>
    </row>
    <row r="59" ht="30" customHeight="1" spans="1:10">
      <c r="A59" s="8" t="s">
        <v>149</v>
      </c>
      <c r="B59" s="9" t="s">
        <v>150</v>
      </c>
      <c r="C59" s="8" t="s">
        <v>146</v>
      </c>
      <c r="D59" s="8" t="s">
        <v>138</v>
      </c>
      <c r="E59" s="10">
        <v>62.67</v>
      </c>
      <c r="F59" s="11">
        <v>37.602</v>
      </c>
      <c r="G59" s="12">
        <v>81.38</v>
      </c>
      <c r="H59" s="11">
        <v>32.552</v>
      </c>
      <c r="I59" s="12">
        <v>70.154</v>
      </c>
      <c r="J59" s="15">
        <v>1</v>
      </c>
    </row>
    <row r="60" ht="30" customHeight="1" spans="1:10">
      <c r="A60" s="8" t="s">
        <v>48</v>
      </c>
      <c r="B60" s="9" t="s">
        <v>151</v>
      </c>
      <c r="C60" s="8" t="s">
        <v>146</v>
      </c>
      <c r="D60" s="8" t="s">
        <v>143</v>
      </c>
      <c r="E60" s="10">
        <v>62.67</v>
      </c>
      <c r="F60" s="11">
        <v>37.602</v>
      </c>
      <c r="G60" s="12">
        <v>82.06</v>
      </c>
      <c r="H60" s="11">
        <v>32.824</v>
      </c>
      <c r="I60" s="12">
        <v>70.426</v>
      </c>
      <c r="J60" s="15">
        <v>1</v>
      </c>
    </row>
    <row r="61" ht="30" customHeight="1" spans="1:10">
      <c r="A61" s="8" t="s">
        <v>152</v>
      </c>
      <c r="B61" s="9" t="s">
        <v>153</v>
      </c>
      <c r="C61" s="8" t="s">
        <v>154</v>
      </c>
      <c r="D61" s="8" t="s">
        <v>43</v>
      </c>
      <c r="E61" s="10">
        <v>66.5</v>
      </c>
      <c r="F61" s="11">
        <f t="shared" si="3"/>
        <v>39.9</v>
      </c>
      <c r="G61" s="12">
        <v>80.14</v>
      </c>
      <c r="H61" s="11">
        <f t="shared" si="4"/>
        <v>32.056</v>
      </c>
      <c r="I61" s="12">
        <f t="shared" si="5"/>
        <v>71.956</v>
      </c>
      <c r="J61" s="15">
        <v>1</v>
      </c>
    </row>
    <row r="62" ht="30" customHeight="1" spans="1:10">
      <c r="A62" s="8" t="s">
        <v>155</v>
      </c>
      <c r="B62" s="9" t="s">
        <v>156</v>
      </c>
      <c r="C62" s="8" t="s">
        <v>154</v>
      </c>
      <c r="D62" s="8" t="s">
        <v>43</v>
      </c>
      <c r="E62" s="10">
        <v>64.5</v>
      </c>
      <c r="F62" s="11">
        <f t="shared" si="3"/>
        <v>38.7</v>
      </c>
      <c r="G62" s="12">
        <v>80.14</v>
      </c>
      <c r="H62" s="11">
        <f t="shared" si="4"/>
        <v>32.056</v>
      </c>
      <c r="I62" s="12">
        <f t="shared" si="5"/>
        <v>70.756</v>
      </c>
      <c r="J62" s="15">
        <v>2</v>
      </c>
    </row>
    <row r="63" ht="30" customHeight="1" spans="1:10">
      <c r="A63" s="8" t="s">
        <v>157</v>
      </c>
      <c r="B63" s="9" t="s">
        <v>158</v>
      </c>
      <c r="C63" s="8" t="s">
        <v>154</v>
      </c>
      <c r="D63" s="8" t="s">
        <v>65</v>
      </c>
      <c r="E63" s="10">
        <v>73.17</v>
      </c>
      <c r="F63" s="11">
        <f t="shared" si="3"/>
        <v>43.902</v>
      </c>
      <c r="G63" s="12">
        <v>80.28</v>
      </c>
      <c r="H63" s="11">
        <f t="shared" si="4"/>
        <v>32.112</v>
      </c>
      <c r="I63" s="12">
        <f t="shared" si="5"/>
        <v>76.014</v>
      </c>
      <c r="J63" s="15">
        <v>1</v>
      </c>
    </row>
    <row r="64" ht="30" customHeight="1" spans="1:10">
      <c r="A64" s="8" t="s">
        <v>159</v>
      </c>
      <c r="B64" s="9" t="s">
        <v>160</v>
      </c>
      <c r="C64" s="8" t="s">
        <v>161</v>
      </c>
      <c r="D64" s="8" t="s">
        <v>14</v>
      </c>
      <c r="E64" s="10">
        <v>67.33</v>
      </c>
      <c r="F64" s="11">
        <f t="shared" si="3"/>
        <v>40.398</v>
      </c>
      <c r="G64" s="12">
        <v>80.02</v>
      </c>
      <c r="H64" s="11">
        <f t="shared" si="4"/>
        <v>32.008</v>
      </c>
      <c r="I64" s="12">
        <f t="shared" si="5"/>
        <v>72.406</v>
      </c>
      <c r="J64" s="15">
        <v>1</v>
      </c>
    </row>
    <row r="65" ht="30" customHeight="1" spans="1:10">
      <c r="A65" s="8" t="s">
        <v>162</v>
      </c>
      <c r="B65" s="9" t="s">
        <v>163</v>
      </c>
      <c r="C65" s="8" t="s">
        <v>161</v>
      </c>
      <c r="D65" s="8" t="s">
        <v>17</v>
      </c>
      <c r="E65" s="10">
        <v>63.5</v>
      </c>
      <c r="F65" s="11">
        <f t="shared" si="3"/>
        <v>38.1</v>
      </c>
      <c r="G65" s="12">
        <v>80.5</v>
      </c>
      <c r="H65" s="11">
        <f t="shared" si="4"/>
        <v>32.2</v>
      </c>
      <c r="I65" s="12">
        <f t="shared" si="5"/>
        <v>70.3</v>
      </c>
      <c r="J65" s="15">
        <v>1</v>
      </c>
    </row>
    <row r="66" ht="30" customHeight="1" spans="1:10">
      <c r="A66" s="8" t="s">
        <v>164</v>
      </c>
      <c r="B66" s="9" t="s">
        <v>165</v>
      </c>
      <c r="C66" s="8" t="s">
        <v>166</v>
      </c>
      <c r="D66" s="8" t="s">
        <v>14</v>
      </c>
      <c r="E66" s="10">
        <v>78.83</v>
      </c>
      <c r="F66" s="11">
        <f t="shared" si="3"/>
        <v>47.298</v>
      </c>
      <c r="G66" s="12">
        <v>81.16</v>
      </c>
      <c r="H66" s="11">
        <f t="shared" si="4"/>
        <v>32.464</v>
      </c>
      <c r="I66" s="12">
        <f t="shared" si="5"/>
        <v>79.762</v>
      </c>
      <c r="J66" s="15">
        <v>1</v>
      </c>
    </row>
    <row r="67" ht="30" customHeight="1" spans="1:10">
      <c r="A67" s="8" t="s">
        <v>167</v>
      </c>
      <c r="B67" s="9" t="s">
        <v>168</v>
      </c>
      <c r="C67" s="8" t="s">
        <v>166</v>
      </c>
      <c r="D67" s="8" t="s">
        <v>43</v>
      </c>
      <c r="E67" s="10">
        <v>73.17</v>
      </c>
      <c r="F67" s="11">
        <f t="shared" si="3"/>
        <v>43.902</v>
      </c>
      <c r="G67" s="12">
        <v>80.58</v>
      </c>
      <c r="H67" s="11">
        <f t="shared" si="4"/>
        <v>32.232</v>
      </c>
      <c r="I67" s="12">
        <f t="shared" si="5"/>
        <v>76.134</v>
      </c>
      <c r="J67" s="15">
        <v>1</v>
      </c>
    </row>
    <row r="68" ht="30" customHeight="1" spans="1:10">
      <c r="A68" s="8" t="s">
        <v>169</v>
      </c>
      <c r="B68" s="9" t="s">
        <v>170</v>
      </c>
      <c r="C68" s="8" t="s">
        <v>171</v>
      </c>
      <c r="D68" s="8" t="s">
        <v>43</v>
      </c>
      <c r="E68" s="10">
        <v>71.67</v>
      </c>
      <c r="F68" s="11">
        <f t="shared" si="3"/>
        <v>43.002</v>
      </c>
      <c r="G68" s="12">
        <v>79.86</v>
      </c>
      <c r="H68" s="11">
        <f t="shared" si="4"/>
        <v>31.944</v>
      </c>
      <c r="I68" s="12">
        <f t="shared" si="5"/>
        <v>74.946</v>
      </c>
      <c r="J68" s="15">
        <v>1</v>
      </c>
    </row>
    <row r="69" ht="30" customHeight="1" spans="1:10">
      <c r="A69" s="8" t="s">
        <v>172</v>
      </c>
      <c r="B69" s="9" t="s">
        <v>173</v>
      </c>
      <c r="C69" s="8" t="s">
        <v>171</v>
      </c>
      <c r="D69" s="8" t="s">
        <v>65</v>
      </c>
      <c r="E69" s="10">
        <v>61.17</v>
      </c>
      <c r="F69" s="11">
        <f t="shared" si="3"/>
        <v>36.702</v>
      </c>
      <c r="G69" s="12">
        <v>80.18</v>
      </c>
      <c r="H69" s="11">
        <f t="shared" si="4"/>
        <v>32.072</v>
      </c>
      <c r="I69" s="12">
        <f t="shared" si="5"/>
        <v>68.774</v>
      </c>
      <c r="J69" s="15">
        <v>1</v>
      </c>
    </row>
    <row r="70" ht="30" customHeight="1" spans="1:10">
      <c r="A70" s="8" t="s">
        <v>174</v>
      </c>
      <c r="B70" s="9" t="s">
        <v>175</v>
      </c>
      <c r="C70" s="8" t="s">
        <v>171</v>
      </c>
      <c r="D70" s="8" t="s">
        <v>138</v>
      </c>
      <c r="E70" s="10">
        <v>76.5</v>
      </c>
      <c r="F70" s="11">
        <f t="shared" si="3"/>
        <v>45.9</v>
      </c>
      <c r="G70" s="12">
        <v>80.16</v>
      </c>
      <c r="H70" s="11">
        <f t="shared" si="4"/>
        <v>32.064</v>
      </c>
      <c r="I70" s="12">
        <f t="shared" si="5"/>
        <v>77.964</v>
      </c>
      <c r="J70" s="15">
        <v>1</v>
      </c>
    </row>
    <row r="71" ht="30" customHeight="1" spans="1:10">
      <c r="A71" s="8" t="s">
        <v>176</v>
      </c>
      <c r="B71" s="9" t="s">
        <v>177</v>
      </c>
      <c r="C71" s="8" t="s">
        <v>171</v>
      </c>
      <c r="D71" s="8" t="s">
        <v>14</v>
      </c>
      <c r="E71" s="10">
        <v>72.83</v>
      </c>
      <c r="F71" s="11">
        <f t="shared" si="3"/>
        <v>43.698</v>
      </c>
      <c r="G71" s="12">
        <v>80.76</v>
      </c>
      <c r="H71" s="11">
        <f t="shared" si="4"/>
        <v>32.304</v>
      </c>
      <c r="I71" s="12">
        <f t="shared" si="5"/>
        <v>76.002</v>
      </c>
      <c r="J71" s="15">
        <v>1</v>
      </c>
    </row>
    <row r="72" ht="30" customHeight="1" spans="1:10">
      <c r="A72" s="8" t="s">
        <v>178</v>
      </c>
      <c r="B72" s="9" t="s">
        <v>179</v>
      </c>
      <c r="C72" s="8" t="s">
        <v>171</v>
      </c>
      <c r="D72" s="8" t="s">
        <v>17</v>
      </c>
      <c r="E72" s="10">
        <v>73.83</v>
      </c>
      <c r="F72" s="11">
        <f t="shared" si="3"/>
        <v>44.298</v>
      </c>
      <c r="G72" s="12">
        <v>80.84</v>
      </c>
      <c r="H72" s="11">
        <f t="shared" si="4"/>
        <v>32.336</v>
      </c>
      <c r="I72" s="12">
        <f t="shared" si="5"/>
        <v>76.634</v>
      </c>
      <c r="J72" s="15">
        <v>1</v>
      </c>
    </row>
    <row r="73" ht="30" customHeight="1" spans="1:10">
      <c r="A73" s="8" t="s">
        <v>180</v>
      </c>
      <c r="B73" s="9" t="s">
        <v>181</v>
      </c>
      <c r="C73" s="8" t="s">
        <v>182</v>
      </c>
      <c r="D73" s="8" t="s">
        <v>43</v>
      </c>
      <c r="E73" s="10">
        <v>66.17</v>
      </c>
      <c r="F73" s="11">
        <f t="shared" si="3"/>
        <v>39.702</v>
      </c>
      <c r="G73" s="12">
        <v>80.42</v>
      </c>
      <c r="H73" s="11">
        <f t="shared" si="4"/>
        <v>32.168</v>
      </c>
      <c r="I73" s="12">
        <f t="shared" si="5"/>
        <v>71.87</v>
      </c>
      <c r="J73" s="15">
        <v>1</v>
      </c>
    </row>
    <row r="74" ht="30" customHeight="1" spans="1:10">
      <c r="A74" s="8" t="s">
        <v>183</v>
      </c>
      <c r="B74" s="9" t="s">
        <v>184</v>
      </c>
      <c r="C74" s="8" t="s">
        <v>182</v>
      </c>
      <c r="D74" s="8" t="s">
        <v>65</v>
      </c>
      <c r="E74" s="10">
        <v>72.5</v>
      </c>
      <c r="F74" s="11">
        <f t="shared" si="3"/>
        <v>43.5</v>
      </c>
      <c r="G74" s="12">
        <v>81.12</v>
      </c>
      <c r="H74" s="11">
        <f t="shared" si="4"/>
        <v>32.448</v>
      </c>
      <c r="I74" s="12">
        <f t="shared" si="5"/>
        <v>75.948</v>
      </c>
      <c r="J74" s="15">
        <v>1</v>
      </c>
    </row>
    <row r="75" ht="30" customHeight="1" spans="1:10">
      <c r="A75" s="8" t="s">
        <v>185</v>
      </c>
      <c r="B75" s="9" t="s">
        <v>186</v>
      </c>
      <c r="C75" s="8" t="s">
        <v>182</v>
      </c>
      <c r="D75" s="8" t="s">
        <v>138</v>
      </c>
      <c r="E75" s="10">
        <v>71.33</v>
      </c>
      <c r="F75" s="11">
        <f t="shared" si="3"/>
        <v>42.798</v>
      </c>
      <c r="G75" s="12">
        <v>80.2</v>
      </c>
      <c r="H75" s="11">
        <f t="shared" si="4"/>
        <v>32.08</v>
      </c>
      <c r="I75" s="12">
        <f t="shared" si="5"/>
        <v>74.878</v>
      </c>
      <c r="J75" s="15">
        <v>1</v>
      </c>
    </row>
    <row r="76" ht="30" customHeight="1" spans="1:10">
      <c r="A76" s="8" t="s">
        <v>187</v>
      </c>
      <c r="B76" s="9" t="s">
        <v>188</v>
      </c>
      <c r="C76" s="8" t="s">
        <v>182</v>
      </c>
      <c r="D76" s="8" t="s">
        <v>138</v>
      </c>
      <c r="E76" s="10">
        <v>68.67</v>
      </c>
      <c r="F76" s="11">
        <f t="shared" si="3"/>
        <v>41.202</v>
      </c>
      <c r="G76" s="12">
        <v>81.26</v>
      </c>
      <c r="H76" s="11">
        <f t="shared" si="4"/>
        <v>32.504</v>
      </c>
      <c r="I76" s="12">
        <f t="shared" si="5"/>
        <v>73.706</v>
      </c>
      <c r="J76" s="15">
        <v>2</v>
      </c>
    </row>
    <row r="77" ht="30" customHeight="1" spans="1:10">
      <c r="A77" s="8" t="s">
        <v>189</v>
      </c>
      <c r="B77" s="9" t="s">
        <v>190</v>
      </c>
      <c r="C77" s="8" t="s">
        <v>182</v>
      </c>
      <c r="D77" s="8" t="s">
        <v>143</v>
      </c>
      <c r="E77" s="10">
        <v>77.33</v>
      </c>
      <c r="F77" s="11">
        <f t="shared" si="3"/>
        <v>46.398</v>
      </c>
      <c r="G77" s="12">
        <v>80.54</v>
      </c>
      <c r="H77" s="11">
        <f t="shared" si="4"/>
        <v>32.216</v>
      </c>
      <c r="I77" s="12">
        <f t="shared" si="5"/>
        <v>78.614</v>
      </c>
      <c r="J77" s="15">
        <v>1</v>
      </c>
    </row>
    <row r="78" ht="30" customHeight="1" spans="1:10">
      <c r="A78" s="8" t="s">
        <v>191</v>
      </c>
      <c r="B78" s="9" t="s">
        <v>192</v>
      </c>
      <c r="C78" s="8" t="s">
        <v>193</v>
      </c>
      <c r="D78" s="8" t="s">
        <v>43</v>
      </c>
      <c r="E78" s="10">
        <v>66.83</v>
      </c>
      <c r="F78" s="11">
        <f t="shared" si="3"/>
        <v>40.098</v>
      </c>
      <c r="G78" s="12">
        <v>79.94</v>
      </c>
      <c r="H78" s="11">
        <f t="shared" si="4"/>
        <v>31.976</v>
      </c>
      <c r="I78" s="12">
        <f t="shared" si="5"/>
        <v>72.074</v>
      </c>
      <c r="J78" s="15">
        <v>1</v>
      </c>
    </row>
    <row r="79" ht="30" customHeight="1" spans="1:10">
      <c r="A79" s="8" t="s">
        <v>194</v>
      </c>
      <c r="B79" s="9" t="s">
        <v>195</v>
      </c>
      <c r="C79" s="8" t="s">
        <v>193</v>
      </c>
      <c r="D79" s="8" t="s">
        <v>65</v>
      </c>
      <c r="E79" s="10">
        <v>73.5</v>
      </c>
      <c r="F79" s="11">
        <f t="shared" si="3"/>
        <v>44.1</v>
      </c>
      <c r="G79" s="12">
        <v>80.54</v>
      </c>
      <c r="H79" s="11">
        <f t="shared" si="4"/>
        <v>32.216</v>
      </c>
      <c r="I79" s="12">
        <f t="shared" si="5"/>
        <v>76.316</v>
      </c>
      <c r="J79" s="15">
        <v>1</v>
      </c>
    </row>
    <row r="80" ht="30" customHeight="1" spans="1:10">
      <c r="A80" s="8" t="s">
        <v>196</v>
      </c>
      <c r="B80" s="9" t="s">
        <v>197</v>
      </c>
      <c r="C80" s="8" t="s">
        <v>198</v>
      </c>
      <c r="D80" s="8" t="s">
        <v>14</v>
      </c>
      <c r="E80" s="10">
        <v>73.83</v>
      </c>
      <c r="F80" s="11">
        <f t="shared" si="3"/>
        <v>44.298</v>
      </c>
      <c r="G80" s="12">
        <v>80.02</v>
      </c>
      <c r="H80" s="11">
        <f t="shared" si="4"/>
        <v>32.008</v>
      </c>
      <c r="I80" s="12">
        <f t="shared" si="5"/>
        <v>76.306</v>
      </c>
      <c r="J80" s="15">
        <v>1</v>
      </c>
    </row>
    <row r="81" ht="30" customHeight="1" spans="1:10">
      <c r="A81" s="8" t="s">
        <v>199</v>
      </c>
      <c r="B81" s="9" t="s">
        <v>200</v>
      </c>
      <c r="C81" s="8" t="s">
        <v>198</v>
      </c>
      <c r="D81" s="8" t="s">
        <v>43</v>
      </c>
      <c r="E81" s="10">
        <v>80.67</v>
      </c>
      <c r="F81" s="11">
        <f t="shared" si="3"/>
        <v>48.402</v>
      </c>
      <c r="G81" s="12">
        <v>80.84</v>
      </c>
      <c r="H81" s="11">
        <f t="shared" si="4"/>
        <v>32.336</v>
      </c>
      <c r="I81" s="12">
        <f t="shared" si="5"/>
        <v>80.738</v>
      </c>
      <c r="J81" s="15">
        <v>1</v>
      </c>
    </row>
    <row r="82" ht="30" customHeight="1" spans="1:10">
      <c r="A82" s="8" t="s">
        <v>201</v>
      </c>
      <c r="B82" s="9" t="s">
        <v>202</v>
      </c>
      <c r="C82" s="8" t="s">
        <v>203</v>
      </c>
      <c r="D82" s="8" t="s">
        <v>43</v>
      </c>
      <c r="E82" s="10">
        <v>79.17</v>
      </c>
      <c r="F82" s="11">
        <f t="shared" si="3"/>
        <v>47.502</v>
      </c>
      <c r="G82" s="12">
        <v>79.86</v>
      </c>
      <c r="H82" s="11">
        <f t="shared" si="4"/>
        <v>31.944</v>
      </c>
      <c r="I82" s="12">
        <f t="shared" si="5"/>
        <v>79.446</v>
      </c>
      <c r="J82" s="15">
        <v>1</v>
      </c>
    </row>
    <row r="83" ht="30" customHeight="1" spans="1:10">
      <c r="A83" s="8" t="s">
        <v>204</v>
      </c>
      <c r="B83" s="9" t="s">
        <v>205</v>
      </c>
      <c r="C83" s="8" t="s">
        <v>203</v>
      </c>
      <c r="D83" s="8" t="s">
        <v>43</v>
      </c>
      <c r="E83" s="10">
        <v>72.83</v>
      </c>
      <c r="F83" s="11">
        <f t="shared" si="3"/>
        <v>43.698</v>
      </c>
      <c r="G83" s="12">
        <v>80.8</v>
      </c>
      <c r="H83" s="11">
        <f t="shared" si="4"/>
        <v>32.32</v>
      </c>
      <c r="I83" s="12">
        <f t="shared" si="5"/>
        <v>76.018</v>
      </c>
      <c r="J83" s="15">
        <v>2</v>
      </c>
    </row>
    <row r="84" ht="30" customHeight="1" spans="1:10">
      <c r="A84" s="8" t="s">
        <v>206</v>
      </c>
      <c r="B84" s="9" t="s">
        <v>207</v>
      </c>
      <c r="C84" s="8" t="s">
        <v>208</v>
      </c>
      <c r="D84" s="8" t="s">
        <v>43</v>
      </c>
      <c r="E84" s="10">
        <v>64.33</v>
      </c>
      <c r="F84" s="11">
        <f t="shared" si="3"/>
        <v>38.598</v>
      </c>
      <c r="G84" s="12">
        <v>79.58</v>
      </c>
      <c r="H84" s="11">
        <f t="shared" si="4"/>
        <v>31.832</v>
      </c>
      <c r="I84" s="12">
        <f t="shared" si="5"/>
        <v>70.43</v>
      </c>
      <c r="J84" s="15">
        <v>1</v>
      </c>
    </row>
    <row r="85" ht="30" customHeight="1" spans="1:10">
      <c r="A85" s="8" t="s">
        <v>209</v>
      </c>
      <c r="B85" s="9" t="s">
        <v>210</v>
      </c>
      <c r="C85" s="8" t="s">
        <v>208</v>
      </c>
      <c r="D85" s="8" t="s">
        <v>65</v>
      </c>
      <c r="E85" s="10">
        <v>67.17</v>
      </c>
      <c r="F85" s="11">
        <f t="shared" si="3"/>
        <v>40.302</v>
      </c>
      <c r="G85" s="12">
        <v>80.68</v>
      </c>
      <c r="H85" s="11">
        <f t="shared" si="4"/>
        <v>32.272</v>
      </c>
      <c r="I85" s="12">
        <f t="shared" si="5"/>
        <v>72.574</v>
      </c>
      <c r="J85" s="15">
        <v>1</v>
      </c>
    </row>
    <row r="86" ht="30" customHeight="1" spans="1:10">
      <c r="A86" s="8" t="s">
        <v>211</v>
      </c>
      <c r="B86" s="9" t="s">
        <v>212</v>
      </c>
      <c r="C86" s="8" t="s">
        <v>213</v>
      </c>
      <c r="D86" s="8" t="s">
        <v>14</v>
      </c>
      <c r="E86" s="10">
        <v>74</v>
      </c>
      <c r="F86" s="11">
        <f t="shared" si="3"/>
        <v>44.4</v>
      </c>
      <c r="G86" s="12">
        <v>80.6</v>
      </c>
      <c r="H86" s="11">
        <f t="shared" si="4"/>
        <v>32.24</v>
      </c>
      <c r="I86" s="12">
        <f t="shared" si="5"/>
        <v>76.64</v>
      </c>
      <c r="J86" s="15">
        <v>1</v>
      </c>
    </row>
    <row r="87" ht="30" customHeight="1" spans="1:10">
      <c r="A87" s="8" t="s">
        <v>214</v>
      </c>
      <c r="B87" s="9" t="s">
        <v>215</v>
      </c>
      <c r="C87" s="8" t="s">
        <v>213</v>
      </c>
      <c r="D87" s="8" t="s">
        <v>17</v>
      </c>
      <c r="E87" s="10">
        <v>73.17</v>
      </c>
      <c r="F87" s="11">
        <f t="shared" si="3"/>
        <v>43.902</v>
      </c>
      <c r="G87" s="12">
        <v>80.74</v>
      </c>
      <c r="H87" s="11">
        <f t="shared" si="4"/>
        <v>32.296</v>
      </c>
      <c r="I87" s="12">
        <f t="shared" si="5"/>
        <v>76.198</v>
      </c>
      <c r="J87" s="15">
        <v>1</v>
      </c>
    </row>
    <row r="88" ht="30" customHeight="1" spans="1:10">
      <c r="A88" s="8" t="s">
        <v>216</v>
      </c>
      <c r="B88" s="9" t="s">
        <v>217</v>
      </c>
      <c r="C88" s="8" t="s">
        <v>218</v>
      </c>
      <c r="D88" s="8" t="s">
        <v>14</v>
      </c>
      <c r="E88" s="10">
        <v>74.83</v>
      </c>
      <c r="F88" s="11">
        <f t="shared" si="3"/>
        <v>44.898</v>
      </c>
      <c r="G88" s="12">
        <v>81.28</v>
      </c>
      <c r="H88" s="11">
        <f t="shared" si="4"/>
        <v>32.512</v>
      </c>
      <c r="I88" s="12">
        <f t="shared" si="5"/>
        <v>77.41</v>
      </c>
      <c r="J88" s="15">
        <v>1</v>
      </c>
    </row>
    <row r="89" ht="30" customHeight="1" spans="1:10">
      <c r="A89" s="8" t="s">
        <v>219</v>
      </c>
      <c r="B89" s="9" t="s">
        <v>220</v>
      </c>
      <c r="C89" s="8" t="s">
        <v>218</v>
      </c>
      <c r="D89" s="8" t="s">
        <v>17</v>
      </c>
      <c r="E89" s="10">
        <v>72.33</v>
      </c>
      <c r="F89" s="11">
        <f t="shared" si="3"/>
        <v>43.398</v>
      </c>
      <c r="G89" s="12">
        <v>80.32</v>
      </c>
      <c r="H89" s="11">
        <f t="shared" si="4"/>
        <v>32.128</v>
      </c>
      <c r="I89" s="12">
        <f t="shared" si="5"/>
        <v>75.526</v>
      </c>
      <c r="J89" s="15">
        <v>1</v>
      </c>
    </row>
    <row r="90" ht="30" customHeight="1" spans="1:10">
      <c r="A90" s="8" t="s">
        <v>221</v>
      </c>
      <c r="B90" s="9" t="s">
        <v>222</v>
      </c>
      <c r="C90" s="8" t="s">
        <v>218</v>
      </c>
      <c r="D90" s="8" t="s">
        <v>20</v>
      </c>
      <c r="E90" s="10">
        <v>71.67</v>
      </c>
      <c r="F90" s="11">
        <f t="shared" si="3"/>
        <v>43.002</v>
      </c>
      <c r="G90" s="12">
        <v>80.7</v>
      </c>
      <c r="H90" s="11">
        <f t="shared" si="4"/>
        <v>32.28</v>
      </c>
      <c r="I90" s="12">
        <f t="shared" si="5"/>
        <v>75.282</v>
      </c>
      <c r="J90" s="15">
        <v>1</v>
      </c>
    </row>
    <row r="91" ht="30" customHeight="1" spans="1:10">
      <c r="A91" s="8" t="s">
        <v>223</v>
      </c>
      <c r="B91" s="9" t="s">
        <v>224</v>
      </c>
      <c r="C91" s="8" t="s">
        <v>218</v>
      </c>
      <c r="D91" s="8" t="s">
        <v>23</v>
      </c>
      <c r="E91" s="10">
        <v>75.5</v>
      </c>
      <c r="F91" s="11">
        <f t="shared" si="3"/>
        <v>45.3</v>
      </c>
      <c r="G91" s="12">
        <v>80.76</v>
      </c>
      <c r="H91" s="11">
        <f t="shared" si="4"/>
        <v>32.304</v>
      </c>
      <c r="I91" s="12">
        <f t="shared" si="5"/>
        <v>77.604</v>
      </c>
      <c r="J91" s="15">
        <v>1</v>
      </c>
    </row>
    <row r="92" ht="30" customHeight="1" spans="1:10">
      <c r="A92" s="8" t="s">
        <v>225</v>
      </c>
      <c r="B92" s="9" t="s">
        <v>226</v>
      </c>
      <c r="C92" s="8" t="s">
        <v>227</v>
      </c>
      <c r="D92" s="8" t="s">
        <v>43</v>
      </c>
      <c r="E92" s="10">
        <v>65.17</v>
      </c>
      <c r="F92" s="11">
        <f t="shared" si="3"/>
        <v>39.102</v>
      </c>
      <c r="G92" s="12">
        <v>80.74</v>
      </c>
      <c r="H92" s="11">
        <f t="shared" si="4"/>
        <v>32.296</v>
      </c>
      <c r="I92" s="12">
        <f t="shared" si="5"/>
        <v>71.398</v>
      </c>
      <c r="J92" s="15">
        <v>1</v>
      </c>
    </row>
    <row r="93" ht="30" customHeight="1" spans="1:10">
      <c r="A93" s="8" t="s">
        <v>228</v>
      </c>
      <c r="B93" s="9" t="s">
        <v>229</v>
      </c>
      <c r="C93" s="8" t="s">
        <v>230</v>
      </c>
      <c r="D93" s="8" t="s">
        <v>43</v>
      </c>
      <c r="E93" s="10">
        <v>70.67</v>
      </c>
      <c r="F93" s="11">
        <f t="shared" si="3"/>
        <v>42.402</v>
      </c>
      <c r="G93" s="12">
        <v>79.76</v>
      </c>
      <c r="H93" s="11">
        <f t="shared" si="4"/>
        <v>31.904</v>
      </c>
      <c r="I93" s="12">
        <f t="shared" si="5"/>
        <v>74.306</v>
      </c>
      <c r="J93" s="15">
        <v>1</v>
      </c>
    </row>
    <row r="94" ht="30" customHeight="1" spans="1:10">
      <c r="A94" s="8" t="s">
        <v>231</v>
      </c>
      <c r="B94" s="9" t="s">
        <v>232</v>
      </c>
      <c r="C94" s="8" t="s">
        <v>230</v>
      </c>
      <c r="D94" s="8" t="s">
        <v>65</v>
      </c>
      <c r="E94" s="10">
        <v>72.17</v>
      </c>
      <c r="F94" s="11">
        <f t="shared" si="3"/>
        <v>43.302</v>
      </c>
      <c r="G94" s="12">
        <v>81.18</v>
      </c>
      <c r="H94" s="11">
        <f t="shared" si="4"/>
        <v>32.472</v>
      </c>
      <c r="I94" s="12">
        <f t="shared" si="5"/>
        <v>75.774</v>
      </c>
      <c r="J94" s="15">
        <v>1</v>
      </c>
    </row>
    <row r="95" ht="30" customHeight="1" spans="1:10">
      <c r="A95" s="8" t="s">
        <v>233</v>
      </c>
      <c r="B95" s="9" t="s">
        <v>234</v>
      </c>
      <c r="C95" s="8" t="s">
        <v>230</v>
      </c>
      <c r="D95" s="8" t="s">
        <v>138</v>
      </c>
      <c r="E95" s="10">
        <v>60.83</v>
      </c>
      <c r="F95" s="11">
        <f t="shared" si="3"/>
        <v>36.498</v>
      </c>
      <c r="G95" s="12">
        <v>80.96</v>
      </c>
      <c r="H95" s="11">
        <f t="shared" si="4"/>
        <v>32.384</v>
      </c>
      <c r="I95" s="12">
        <f t="shared" si="5"/>
        <v>68.882</v>
      </c>
      <c r="J95" s="15">
        <v>1</v>
      </c>
    </row>
    <row r="96" ht="30" customHeight="1" spans="1:10">
      <c r="A96" s="8" t="s">
        <v>235</v>
      </c>
      <c r="B96" s="9" t="s">
        <v>236</v>
      </c>
      <c r="C96" s="8" t="s">
        <v>230</v>
      </c>
      <c r="D96" s="8" t="s">
        <v>143</v>
      </c>
      <c r="E96" s="10">
        <v>71.83</v>
      </c>
      <c r="F96" s="11">
        <f t="shared" si="3"/>
        <v>43.098</v>
      </c>
      <c r="G96" s="12">
        <v>80.76</v>
      </c>
      <c r="H96" s="11">
        <f t="shared" si="4"/>
        <v>32.304</v>
      </c>
      <c r="I96" s="12">
        <f t="shared" si="5"/>
        <v>75.402</v>
      </c>
      <c r="J96" s="15">
        <v>1</v>
      </c>
    </row>
    <row r="97" ht="30" customHeight="1" spans="1:10">
      <c r="A97" s="8" t="s">
        <v>237</v>
      </c>
      <c r="B97" s="9" t="s">
        <v>238</v>
      </c>
      <c r="C97" s="8" t="s">
        <v>239</v>
      </c>
      <c r="D97" s="8" t="s">
        <v>43</v>
      </c>
      <c r="E97" s="10">
        <v>67.8</v>
      </c>
      <c r="F97" s="11">
        <f t="shared" si="3"/>
        <v>40.68</v>
      </c>
      <c r="G97" s="12">
        <v>80.58</v>
      </c>
      <c r="H97" s="11">
        <f t="shared" si="4"/>
        <v>32.232</v>
      </c>
      <c r="I97" s="12">
        <f t="shared" si="5"/>
        <v>72.912</v>
      </c>
      <c r="J97" s="15">
        <v>1</v>
      </c>
    </row>
    <row r="98" ht="30" customHeight="1" spans="1:10">
      <c r="A98" s="8" t="s">
        <v>240</v>
      </c>
      <c r="B98" s="9" t="s">
        <v>241</v>
      </c>
      <c r="C98" s="8" t="s">
        <v>239</v>
      </c>
      <c r="D98" s="8" t="s">
        <v>43</v>
      </c>
      <c r="E98" s="10">
        <v>65.6</v>
      </c>
      <c r="F98" s="11">
        <f t="shared" si="3"/>
        <v>39.36</v>
      </c>
      <c r="G98" s="12">
        <v>79.94</v>
      </c>
      <c r="H98" s="11">
        <f t="shared" si="4"/>
        <v>31.976</v>
      </c>
      <c r="I98" s="12">
        <f t="shared" si="5"/>
        <v>71.336</v>
      </c>
      <c r="J98" s="15">
        <v>2</v>
      </c>
    </row>
    <row r="99" ht="30" customHeight="1" spans="1:10">
      <c r="A99" s="8" t="s">
        <v>242</v>
      </c>
      <c r="B99" s="9" t="s">
        <v>243</v>
      </c>
      <c r="C99" s="8" t="s">
        <v>244</v>
      </c>
      <c r="D99" s="8" t="s">
        <v>14</v>
      </c>
      <c r="E99" s="10">
        <v>67.17</v>
      </c>
      <c r="F99" s="11">
        <v>40.302</v>
      </c>
      <c r="G99" s="12">
        <v>79.84</v>
      </c>
      <c r="H99" s="11">
        <v>31.936</v>
      </c>
      <c r="I99" s="12">
        <v>72.238</v>
      </c>
      <c r="J99" s="15">
        <v>1</v>
      </c>
    </row>
    <row r="100" ht="30" customHeight="1" spans="1:10">
      <c r="A100" s="8" t="s">
        <v>245</v>
      </c>
      <c r="B100" s="9" t="s">
        <v>246</v>
      </c>
      <c r="C100" s="8" t="s">
        <v>244</v>
      </c>
      <c r="D100" s="8" t="s">
        <v>14</v>
      </c>
      <c r="E100" s="10">
        <v>61</v>
      </c>
      <c r="F100" s="11">
        <v>36.6</v>
      </c>
      <c r="G100" s="12">
        <v>79.26</v>
      </c>
      <c r="H100" s="11">
        <v>31.704</v>
      </c>
      <c r="I100" s="12">
        <v>68.304</v>
      </c>
      <c r="J100" s="15">
        <v>2</v>
      </c>
    </row>
    <row r="101" ht="30" customHeight="1" spans="1:10">
      <c r="A101" s="8" t="s">
        <v>247</v>
      </c>
      <c r="B101" s="9" t="s">
        <v>248</v>
      </c>
      <c r="C101" s="8" t="s">
        <v>244</v>
      </c>
      <c r="D101" s="8" t="s">
        <v>17</v>
      </c>
      <c r="E101" s="10">
        <v>66.17</v>
      </c>
      <c r="F101" s="11">
        <v>39.702</v>
      </c>
      <c r="G101" s="12">
        <v>79.9</v>
      </c>
      <c r="H101" s="11">
        <v>31.96</v>
      </c>
      <c r="I101" s="12">
        <v>71.662</v>
      </c>
      <c r="J101" s="15">
        <v>1</v>
      </c>
    </row>
    <row r="102" ht="30" customHeight="1" spans="1:10">
      <c r="A102" s="8" t="s">
        <v>249</v>
      </c>
      <c r="B102" s="9" t="s">
        <v>250</v>
      </c>
      <c r="C102" s="8" t="s">
        <v>244</v>
      </c>
      <c r="D102" s="8" t="s">
        <v>20</v>
      </c>
      <c r="E102" s="10">
        <v>71.67</v>
      </c>
      <c r="F102" s="11">
        <v>43.002</v>
      </c>
      <c r="G102" s="12">
        <v>80.3</v>
      </c>
      <c r="H102" s="11">
        <v>32.12</v>
      </c>
      <c r="I102" s="12">
        <v>75.122</v>
      </c>
      <c r="J102" s="15">
        <v>1</v>
      </c>
    </row>
    <row r="103" ht="30" customHeight="1" spans="1:10">
      <c r="A103" s="8" t="s">
        <v>251</v>
      </c>
      <c r="B103" s="9" t="s">
        <v>252</v>
      </c>
      <c r="C103" s="8" t="s">
        <v>253</v>
      </c>
      <c r="D103" s="8" t="s">
        <v>14</v>
      </c>
      <c r="E103" s="10">
        <v>67.17</v>
      </c>
      <c r="F103" s="11">
        <v>40.302</v>
      </c>
      <c r="G103" s="12">
        <v>80.22</v>
      </c>
      <c r="H103" s="11">
        <v>32.088</v>
      </c>
      <c r="I103" s="12">
        <v>72.39</v>
      </c>
      <c r="J103" s="15">
        <v>1</v>
      </c>
    </row>
    <row r="104" ht="30" customHeight="1" spans="1:10">
      <c r="A104" s="8" t="s">
        <v>254</v>
      </c>
      <c r="B104" s="9" t="s">
        <v>255</v>
      </c>
      <c r="C104" s="8" t="s">
        <v>253</v>
      </c>
      <c r="D104" s="8" t="s">
        <v>17</v>
      </c>
      <c r="E104" s="10">
        <v>69.67</v>
      </c>
      <c r="F104" s="11">
        <v>41.802</v>
      </c>
      <c r="G104" s="12">
        <v>79.88</v>
      </c>
      <c r="H104" s="11">
        <v>31.952</v>
      </c>
      <c r="I104" s="12">
        <v>73.754</v>
      </c>
      <c r="J104" s="15">
        <v>1</v>
      </c>
    </row>
    <row r="105" ht="30" customHeight="1" spans="1:10">
      <c r="A105" s="8" t="s">
        <v>256</v>
      </c>
      <c r="B105" s="9" t="s">
        <v>257</v>
      </c>
      <c r="C105" s="8" t="s">
        <v>253</v>
      </c>
      <c r="D105" s="8" t="s">
        <v>20</v>
      </c>
      <c r="E105" s="10">
        <v>73.33</v>
      </c>
      <c r="F105" s="11">
        <v>43.998</v>
      </c>
      <c r="G105" s="12">
        <v>80.36</v>
      </c>
      <c r="H105" s="11">
        <v>32.144</v>
      </c>
      <c r="I105" s="12">
        <v>76.142</v>
      </c>
      <c r="J105" s="15">
        <v>1</v>
      </c>
    </row>
    <row r="106" ht="30" customHeight="1" spans="1:10">
      <c r="A106" s="8" t="s">
        <v>258</v>
      </c>
      <c r="B106" s="9" t="s">
        <v>259</v>
      </c>
      <c r="C106" s="8" t="s">
        <v>260</v>
      </c>
      <c r="D106" s="8" t="s">
        <v>43</v>
      </c>
      <c r="E106" s="10">
        <v>69.83</v>
      </c>
      <c r="F106" s="11">
        <f t="shared" ref="F106:F108" si="6">E106*0.6</f>
        <v>41.898</v>
      </c>
      <c r="G106" s="12">
        <v>79.9</v>
      </c>
      <c r="H106" s="11">
        <f t="shared" ref="H106:H108" si="7">G106*0.4</f>
        <v>31.96</v>
      </c>
      <c r="I106" s="12">
        <f t="shared" ref="I106:I108" si="8">F106+H106</f>
        <v>73.858</v>
      </c>
      <c r="J106" s="15">
        <v>1</v>
      </c>
    </row>
    <row r="107" ht="30" customHeight="1" spans="1:10">
      <c r="A107" s="8" t="s">
        <v>261</v>
      </c>
      <c r="B107" s="9" t="s">
        <v>262</v>
      </c>
      <c r="C107" s="8" t="s">
        <v>260</v>
      </c>
      <c r="D107" s="8" t="s">
        <v>65</v>
      </c>
      <c r="E107" s="10">
        <v>75.33</v>
      </c>
      <c r="F107" s="11">
        <f t="shared" si="6"/>
        <v>45.198</v>
      </c>
      <c r="G107" s="12">
        <v>80.12</v>
      </c>
      <c r="H107" s="11">
        <f t="shared" si="7"/>
        <v>32.048</v>
      </c>
      <c r="I107" s="12">
        <f t="shared" si="8"/>
        <v>77.246</v>
      </c>
      <c r="J107" s="15">
        <v>1</v>
      </c>
    </row>
    <row r="108" ht="30" customHeight="1" spans="1:10">
      <c r="A108" s="8" t="s">
        <v>263</v>
      </c>
      <c r="B108" s="9" t="s">
        <v>264</v>
      </c>
      <c r="C108" s="8" t="s">
        <v>265</v>
      </c>
      <c r="D108" s="8" t="s">
        <v>43</v>
      </c>
      <c r="E108" s="10">
        <v>66.67</v>
      </c>
      <c r="F108" s="11">
        <f t="shared" si="6"/>
        <v>40.002</v>
      </c>
      <c r="G108" s="12">
        <v>79.62</v>
      </c>
      <c r="H108" s="11">
        <f t="shared" si="7"/>
        <v>31.848</v>
      </c>
      <c r="I108" s="12">
        <f t="shared" si="8"/>
        <v>71.85</v>
      </c>
      <c r="J108" s="15">
        <v>1</v>
      </c>
    </row>
    <row r="109" ht="30" customHeight="1" spans="1:10">
      <c r="A109" s="8" t="s">
        <v>266</v>
      </c>
      <c r="B109" s="9" t="s">
        <v>267</v>
      </c>
      <c r="C109" s="8" t="s">
        <v>268</v>
      </c>
      <c r="D109" s="8" t="s">
        <v>14</v>
      </c>
      <c r="E109" s="10">
        <v>65</v>
      </c>
      <c r="F109" s="11">
        <v>39</v>
      </c>
      <c r="G109" s="12">
        <v>81.18</v>
      </c>
      <c r="H109" s="11">
        <v>32.472</v>
      </c>
      <c r="I109" s="12">
        <v>71.472</v>
      </c>
      <c r="J109" s="15">
        <v>1</v>
      </c>
    </row>
    <row r="110" ht="30" customHeight="1" spans="1:10">
      <c r="A110" s="8" t="s">
        <v>269</v>
      </c>
      <c r="B110" s="9" t="s">
        <v>270</v>
      </c>
      <c r="C110" s="8" t="s">
        <v>271</v>
      </c>
      <c r="D110" s="8" t="s">
        <v>14</v>
      </c>
      <c r="E110" s="10">
        <v>68.5</v>
      </c>
      <c r="F110" s="11">
        <v>41.1</v>
      </c>
      <c r="G110" s="12">
        <v>81.1</v>
      </c>
      <c r="H110" s="11">
        <v>32.44</v>
      </c>
      <c r="I110" s="12">
        <v>73.54</v>
      </c>
      <c r="J110" s="15">
        <v>1</v>
      </c>
    </row>
    <row r="111" ht="30" customHeight="1" spans="1:10">
      <c r="A111" s="8" t="s">
        <v>272</v>
      </c>
      <c r="B111" s="9" t="s">
        <v>273</v>
      </c>
      <c r="C111" s="8" t="s">
        <v>274</v>
      </c>
      <c r="D111" s="8" t="s">
        <v>14</v>
      </c>
      <c r="E111" s="10">
        <v>74.33</v>
      </c>
      <c r="F111" s="11">
        <v>44.598</v>
      </c>
      <c r="G111" s="12">
        <v>81.14</v>
      </c>
      <c r="H111" s="11">
        <v>32.456</v>
      </c>
      <c r="I111" s="12">
        <v>77.054</v>
      </c>
      <c r="J111" s="15">
        <v>1</v>
      </c>
    </row>
    <row r="112" ht="30" customHeight="1" spans="1:10">
      <c r="A112" s="8" t="s">
        <v>275</v>
      </c>
      <c r="B112" s="9" t="s">
        <v>276</v>
      </c>
      <c r="C112" s="8" t="s">
        <v>274</v>
      </c>
      <c r="D112" s="8" t="s">
        <v>14</v>
      </c>
      <c r="E112" s="10">
        <v>74.17</v>
      </c>
      <c r="F112" s="11">
        <v>44.502</v>
      </c>
      <c r="G112" s="12">
        <v>79.96</v>
      </c>
      <c r="H112" s="11">
        <v>31.984</v>
      </c>
      <c r="I112" s="12">
        <v>76.486</v>
      </c>
      <c r="J112" s="15">
        <v>2</v>
      </c>
    </row>
    <row r="113" ht="30" customHeight="1" spans="1:10">
      <c r="A113" s="8" t="s">
        <v>277</v>
      </c>
      <c r="B113" s="9" t="s">
        <v>278</v>
      </c>
      <c r="C113" s="8" t="s">
        <v>274</v>
      </c>
      <c r="D113" s="8" t="s">
        <v>17</v>
      </c>
      <c r="E113" s="10">
        <v>64.33</v>
      </c>
      <c r="F113" s="11">
        <v>38.598</v>
      </c>
      <c r="G113" s="12">
        <v>80.36</v>
      </c>
      <c r="H113" s="11">
        <v>32.144</v>
      </c>
      <c r="I113" s="12">
        <v>70.742</v>
      </c>
      <c r="J113" s="15">
        <v>1</v>
      </c>
    </row>
    <row r="114" ht="30" customHeight="1" spans="1:10">
      <c r="A114" s="8" t="s">
        <v>279</v>
      </c>
      <c r="B114" s="9" t="s">
        <v>280</v>
      </c>
      <c r="C114" s="8" t="s">
        <v>274</v>
      </c>
      <c r="D114" s="8" t="s">
        <v>17</v>
      </c>
      <c r="E114" s="10">
        <v>61.67</v>
      </c>
      <c r="F114" s="11">
        <v>37.002</v>
      </c>
      <c r="G114" s="12">
        <v>80.62</v>
      </c>
      <c r="H114" s="11">
        <v>32.248</v>
      </c>
      <c r="I114" s="12">
        <v>69.25</v>
      </c>
      <c r="J114" s="15">
        <v>2</v>
      </c>
    </row>
    <row r="115" ht="30" customHeight="1" spans="1:10">
      <c r="A115" s="8" t="s">
        <v>281</v>
      </c>
      <c r="B115" s="9" t="s">
        <v>282</v>
      </c>
      <c r="C115" s="8" t="s">
        <v>274</v>
      </c>
      <c r="D115" s="8" t="s">
        <v>20</v>
      </c>
      <c r="E115" s="10">
        <v>71.83</v>
      </c>
      <c r="F115" s="11">
        <v>43.098</v>
      </c>
      <c r="G115" s="12">
        <v>80</v>
      </c>
      <c r="H115" s="11">
        <v>32</v>
      </c>
      <c r="I115" s="12">
        <v>75.098</v>
      </c>
      <c r="J115" s="15">
        <v>1</v>
      </c>
    </row>
    <row r="116" ht="30" customHeight="1" spans="1:10">
      <c r="A116" s="8" t="s">
        <v>283</v>
      </c>
      <c r="B116" s="9" t="s">
        <v>284</v>
      </c>
      <c r="C116" s="8" t="s">
        <v>274</v>
      </c>
      <c r="D116" s="8" t="s">
        <v>23</v>
      </c>
      <c r="E116" s="10">
        <v>66</v>
      </c>
      <c r="F116" s="11">
        <v>39.6</v>
      </c>
      <c r="G116" s="12">
        <v>79.18</v>
      </c>
      <c r="H116" s="11">
        <v>31.672</v>
      </c>
      <c r="I116" s="12">
        <v>71.272</v>
      </c>
      <c r="J116" s="15">
        <v>1</v>
      </c>
    </row>
    <row r="117" ht="30" customHeight="1" spans="1:10">
      <c r="A117" s="8" t="s">
        <v>285</v>
      </c>
      <c r="B117" s="9" t="s">
        <v>286</v>
      </c>
      <c r="C117" s="8" t="s">
        <v>274</v>
      </c>
      <c r="D117" s="8" t="s">
        <v>287</v>
      </c>
      <c r="E117" s="10">
        <v>73.5</v>
      </c>
      <c r="F117" s="11">
        <v>44.1</v>
      </c>
      <c r="G117" s="12">
        <v>79.2</v>
      </c>
      <c r="H117" s="11">
        <v>31.68</v>
      </c>
      <c r="I117" s="12">
        <v>75.78</v>
      </c>
      <c r="J117" s="15">
        <v>1</v>
      </c>
    </row>
    <row r="118" ht="30" customHeight="1" spans="1:10">
      <c r="A118" s="8" t="s">
        <v>288</v>
      </c>
      <c r="B118" s="9" t="s">
        <v>289</v>
      </c>
      <c r="C118" s="8" t="s">
        <v>274</v>
      </c>
      <c r="D118" s="8" t="s">
        <v>287</v>
      </c>
      <c r="E118" s="10">
        <v>71.67</v>
      </c>
      <c r="F118" s="11">
        <v>43.002</v>
      </c>
      <c r="G118" s="12">
        <v>81.04</v>
      </c>
      <c r="H118" s="11">
        <v>32.416</v>
      </c>
      <c r="I118" s="12">
        <v>75.418</v>
      </c>
      <c r="J118" s="15">
        <v>2</v>
      </c>
    </row>
    <row r="119" ht="30" customHeight="1" spans="1:10">
      <c r="A119" s="8" t="s">
        <v>290</v>
      </c>
      <c r="B119" s="9" t="s">
        <v>291</v>
      </c>
      <c r="C119" s="8" t="s">
        <v>274</v>
      </c>
      <c r="D119" s="8" t="s">
        <v>287</v>
      </c>
      <c r="E119" s="10">
        <v>69</v>
      </c>
      <c r="F119" s="11">
        <v>41.4</v>
      </c>
      <c r="G119" s="12">
        <v>80.26</v>
      </c>
      <c r="H119" s="11">
        <v>32.104</v>
      </c>
      <c r="I119" s="12">
        <v>73.504</v>
      </c>
      <c r="J119" s="15">
        <v>3</v>
      </c>
    </row>
    <row r="120" ht="30" customHeight="1" spans="1:10">
      <c r="A120" s="8" t="s">
        <v>292</v>
      </c>
      <c r="B120" s="9" t="s">
        <v>293</v>
      </c>
      <c r="C120" s="8" t="s">
        <v>274</v>
      </c>
      <c r="D120" s="8" t="s">
        <v>294</v>
      </c>
      <c r="E120" s="10">
        <v>66.5</v>
      </c>
      <c r="F120" s="11">
        <v>39.9</v>
      </c>
      <c r="G120" s="12">
        <v>80.84</v>
      </c>
      <c r="H120" s="11">
        <v>32.336</v>
      </c>
      <c r="I120" s="12">
        <v>72.236</v>
      </c>
      <c r="J120" s="15">
        <v>1</v>
      </c>
    </row>
    <row r="121" ht="30" customHeight="1" spans="1:10">
      <c r="A121" s="8" t="s">
        <v>295</v>
      </c>
      <c r="B121" s="9" t="s">
        <v>296</v>
      </c>
      <c r="C121" s="8" t="s">
        <v>274</v>
      </c>
      <c r="D121" s="8" t="s">
        <v>294</v>
      </c>
      <c r="E121" s="10">
        <v>65.67</v>
      </c>
      <c r="F121" s="11">
        <v>39.402</v>
      </c>
      <c r="G121" s="12">
        <v>79.58</v>
      </c>
      <c r="H121" s="11">
        <v>31.832</v>
      </c>
      <c r="I121" s="12">
        <v>71.234</v>
      </c>
      <c r="J121" s="15">
        <v>2</v>
      </c>
    </row>
    <row r="122" ht="30" customHeight="1" spans="1:10">
      <c r="A122" s="8" t="s">
        <v>297</v>
      </c>
      <c r="B122" s="9" t="s">
        <v>298</v>
      </c>
      <c r="C122" s="8" t="s">
        <v>274</v>
      </c>
      <c r="D122" s="8" t="s">
        <v>299</v>
      </c>
      <c r="E122" s="10">
        <v>69.83</v>
      </c>
      <c r="F122" s="11">
        <v>41.898</v>
      </c>
      <c r="G122" s="12">
        <v>81.12</v>
      </c>
      <c r="H122" s="11">
        <v>32.448</v>
      </c>
      <c r="I122" s="12">
        <v>74.346</v>
      </c>
      <c r="J122" s="15">
        <v>1</v>
      </c>
    </row>
    <row r="123" ht="30" customHeight="1" spans="1:10">
      <c r="A123" s="8" t="s">
        <v>300</v>
      </c>
      <c r="B123" s="9" t="s">
        <v>301</v>
      </c>
      <c r="C123" s="8" t="s">
        <v>274</v>
      </c>
      <c r="D123" s="8" t="s">
        <v>43</v>
      </c>
      <c r="E123" s="10">
        <v>66</v>
      </c>
      <c r="F123" s="11">
        <v>39.6</v>
      </c>
      <c r="G123" s="12">
        <v>80.42</v>
      </c>
      <c r="H123" s="11">
        <v>32.168</v>
      </c>
      <c r="I123" s="12">
        <v>71.768</v>
      </c>
      <c r="J123" s="15">
        <v>1</v>
      </c>
    </row>
    <row r="124" ht="30" customHeight="1" spans="1:10">
      <c r="A124" s="8" t="s">
        <v>302</v>
      </c>
      <c r="B124" s="9" t="s">
        <v>303</v>
      </c>
      <c r="C124" s="8" t="s">
        <v>274</v>
      </c>
      <c r="D124" s="8" t="s">
        <v>65</v>
      </c>
      <c r="E124" s="10">
        <v>76.67</v>
      </c>
      <c r="F124" s="11">
        <v>46.002</v>
      </c>
      <c r="G124" s="12">
        <v>80.22</v>
      </c>
      <c r="H124" s="11">
        <v>32.088</v>
      </c>
      <c r="I124" s="12">
        <v>78.09</v>
      </c>
      <c r="J124" s="15">
        <v>1</v>
      </c>
    </row>
    <row r="125" ht="30" customHeight="1" spans="1:10">
      <c r="A125" s="8" t="s">
        <v>304</v>
      </c>
      <c r="B125" s="9" t="s">
        <v>305</v>
      </c>
      <c r="C125" s="8" t="s">
        <v>274</v>
      </c>
      <c r="D125" s="8" t="s">
        <v>65</v>
      </c>
      <c r="E125" s="10">
        <v>70</v>
      </c>
      <c r="F125" s="11">
        <v>42</v>
      </c>
      <c r="G125" s="12">
        <v>80.28</v>
      </c>
      <c r="H125" s="11">
        <v>32.112</v>
      </c>
      <c r="I125" s="12">
        <v>74.112</v>
      </c>
      <c r="J125" s="15">
        <v>2</v>
      </c>
    </row>
    <row r="126" ht="30" customHeight="1" spans="1:10">
      <c r="A126" s="8" t="s">
        <v>306</v>
      </c>
      <c r="B126" s="9" t="s">
        <v>307</v>
      </c>
      <c r="C126" s="13" t="s">
        <v>308</v>
      </c>
      <c r="D126" s="8" t="s">
        <v>43</v>
      </c>
      <c r="E126" s="10">
        <v>62.43</v>
      </c>
      <c r="F126" s="11">
        <f t="shared" ref="F126:F131" si="9">E126*0.6</f>
        <v>37.458</v>
      </c>
      <c r="G126" s="12">
        <v>79.92</v>
      </c>
      <c r="H126" s="11">
        <f t="shared" ref="H126:H131" si="10">G126*0.4</f>
        <v>31.968</v>
      </c>
      <c r="I126" s="12">
        <f t="shared" ref="I126:I131" si="11">F126+H126</f>
        <v>69.426</v>
      </c>
      <c r="J126" s="15">
        <v>1</v>
      </c>
    </row>
    <row r="127" ht="30" customHeight="1" spans="1:10">
      <c r="A127" s="8" t="s">
        <v>309</v>
      </c>
      <c r="B127" s="9" t="s">
        <v>310</v>
      </c>
      <c r="C127" s="13" t="s">
        <v>308</v>
      </c>
      <c r="D127" s="8" t="s">
        <v>43</v>
      </c>
      <c r="E127" s="10">
        <v>57.5</v>
      </c>
      <c r="F127" s="11">
        <f t="shared" si="9"/>
        <v>34.5</v>
      </c>
      <c r="G127" s="12">
        <v>80.62</v>
      </c>
      <c r="H127" s="11">
        <f t="shared" si="10"/>
        <v>32.248</v>
      </c>
      <c r="I127" s="12">
        <f t="shared" si="11"/>
        <v>66.748</v>
      </c>
      <c r="J127" s="15">
        <v>2</v>
      </c>
    </row>
    <row r="128" ht="30" customHeight="1" spans="1:10">
      <c r="A128" s="8" t="s">
        <v>311</v>
      </c>
      <c r="B128" s="9" t="s">
        <v>312</v>
      </c>
      <c r="C128" s="13" t="s">
        <v>308</v>
      </c>
      <c r="D128" s="8" t="s">
        <v>65</v>
      </c>
      <c r="E128" s="10">
        <v>56.87</v>
      </c>
      <c r="F128" s="11">
        <f t="shared" si="9"/>
        <v>34.122</v>
      </c>
      <c r="G128" s="12">
        <v>80.24</v>
      </c>
      <c r="H128" s="11">
        <f t="shared" si="10"/>
        <v>32.096</v>
      </c>
      <c r="I128" s="12">
        <f t="shared" si="11"/>
        <v>66.218</v>
      </c>
      <c r="J128" s="15">
        <v>1</v>
      </c>
    </row>
    <row r="129" ht="30" customHeight="1" spans="1:10">
      <c r="A129" s="8" t="s">
        <v>313</v>
      </c>
      <c r="B129" s="9" t="s">
        <v>314</v>
      </c>
      <c r="C129" s="13" t="s">
        <v>308</v>
      </c>
      <c r="D129" s="8" t="s">
        <v>65</v>
      </c>
      <c r="E129" s="10">
        <v>54.7</v>
      </c>
      <c r="F129" s="11">
        <f t="shared" si="9"/>
        <v>32.82</v>
      </c>
      <c r="G129" s="12">
        <v>79.56</v>
      </c>
      <c r="H129" s="11">
        <f t="shared" si="10"/>
        <v>31.824</v>
      </c>
      <c r="I129" s="12">
        <f t="shared" si="11"/>
        <v>64.644</v>
      </c>
      <c r="J129" s="15">
        <v>2</v>
      </c>
    </row>
    <row r="130" ht="30" customHeight="1" spans="1:10">
      <c r="A130" s="8" t="s">
        <v>315</v>
      </c>
      <c r="B130" s="9" t="s">
        <v>316</v>
      </c>
      <c r="C130" s="13" t="s">
        <v>308</v>
      </c>
      <c r="D130" s="8" t="s">
        <v>138</v>
      </c>
      <c r="E130" s="10">
        <v>57.33</v>
      </c>
      <c r="F130" s="11">
        <f t="shared" si="9"/>
        <v>34.398</v>
      </c>
      <c r="G130" s="12">
        <v>79.34</v>
      </c>
      <c r="H130" s="11">
        <f t="shared" si="10"/>
        <v>31.736</v>
      </c>
      <c r="I130" s="12">
        <f t="shared" si="11"/>
        <v>66.134</v>
      </c>
      <c r="J130" s="15">
        <v>1</v>
      </c>
    </row>
    <row r="131" ht="30" customHeight="1" spans="1:10">
      <c r="A131" s="8" t="s">
        <v>317</v>
      </c>
      <c r="B131" s="9" t="s">
        <v>318</v>
      </c>
      <c r="C131" s="13" t="s">
        <v>308</v>
      </c>
      <c r="D131" s="8" t="s">
        <v>138</v>
      </c>
      <c r="E131" s="10">
        <v>55.87</v>
      </c>
      <c r="F131" s="11">
        <f t="shared" si="9"/>
        <v>33.522</v>
      </c>
      <c r="G131" s="12">
        <v>80.22</v>
      </c>
      <c r="H131" s="11">
        <f t="shared" si="10"/>
        <v>32.088</v>
      </c>
      <c r="I131" s="12">
        <f t="shared" si="11"/>
        <v>65.61</v>
      </c>
      <c r="J131" s="15">
        <v>2</v>
      </c>
    </row>
    <row r="132" ht="30" customHeight="1" spans="1:10">
      <c r="A132" s="8" t="s">
        <v>319</v>
      </c>
      <c r="B132" s="9" t="s">
        <v>320</v>
      </c>
      <c r="C132" s="13" t="s">
        <v>308</v>
      </c>
      <c r="D132" s="8" t="s">
        <v>143</v>
      </c>
      <c r="E132" s="10">
        <v>73.5</v>
      </c>
      <c r="F132" s="11">
        <v>44.1</v>
      </c>
      <c r="G132" s="12">
        <v>80.8</v>
      </c>
      <c r="H132" s="11">
        <v>32.32</v>
      </c>
      <c r="I132" s="12">
        <v>76.42</v>
      </c>
      <c r="J132" s="15">
        <v>1</v>
      </c>
    </row>
    <row r="133" ht="30" customHeight="1" spans="1:10">
      <c r="A133" s="8" t="s">
        <v>321</v>
      </c>
      <c r="B133" s="9" t="s">
        <v>322</v>
      </c>
      <c r="C133" s="13" t="s">
        <v>308</v>
      </c>
      <c r="D133" s="8" t="s">
        <v>14</v>
      </c>
      <c r="E133" s="10">
        <v>70.67</v>
      </c>
      <c r="F133" s="11">
        <v>42.402</v>
      </c>
      <c r="G133" s="12">
        <v>80.2</v>
      </c>
      <c r="H133" s="11">
        <v>32.08</v>
      </c>
      <c r="I133" s="12">
        <v>74.482</v>
      </c>
      <c r="J133" s="15">
        <v>1</v>
      </c>
    </row>
    <row r="134" ht="30" customHeight="1" spans="1:10">
      <c r="A134" s="8" t="s">
        <v>323</v>
      </c>
      <c r="B134" s="9" t="s">
        <v>324</v>
      </c>
      <c r="C134" s="8" t="s">
        <v>325</v>
      </c>
      <c r="D134" s="8" t="s">
        <v>43</v>
      </c>
      <c r="E134" s="10">
        <v>61.03</v>
      </c>
      <c r="F134" s="11">
        <f t="shared" ref="F134:F147" si="12">E134*0.6</f>
        <v>36.618</v>
      </c>
      <c r="G134" s="12">
        <v>79</v>
      </c>
      <c r="H134" s="11">
        <f t="shared" ref="H134:H147" si="13">G134*0.4</f>
        <v>31.6</v>
      </c>
      <c r="I134" s="12">
        <f t="shared" ref="I134:I147" si="14">F134+H134</f>
        <v>68.218</v>
      </c>
      <c r="J134" s="15">
        <v>1</v>
      </c>
    </row>
    <row r="135" ht="30" customHeight="1" spans="1:10">
      <c r="A135" s="8" t="s">
        <v>326</v>
      </c>
      <c r="B135" s="9" t="s">
        <v>327</v>
      </c>
      <c r="C135" s="8" t="s">
        <v>325</v>
      </c>
      <c r="D135" s="8" t="s">
        <v>143</v>
      </c>
      <c r="E135" s="10">
        <v>67.43</v>
      </c>
      <c r="F135" s="11">
        <f t="shared" si="12"/>
        <v>40.458</v>
      </c>
      <c r="G135" s="12">
        <v>80.34</v>
      </c>
      <c r="H135" s="11">
        <f t="shared" si="13"/>
        <v>32.136</v>
      </c>
      <c r="I135" s="12">
        <f t="shared" si="14"/>
        <v>72.594</v>
      </c>
      <c r="J135" s="15">
        <v>1</v>
      </c>
    </row>
    <row r="136" ht="30" customHeight="1" spans="1:10">
      <c r="A136" s="8" t="s">
        <v>328</v>
      </c>
      <c r="B136" s="9" t="s">
        <v>329</v>
      </c>
      <c r="C136" s="8" t="s">
        <v>325</v>
      </c>
      <c r="D136" s="8" t="s">
        <v>330</v>
      </c>
      <c r="E136" s="10">
        <v>54.47</v>
      </c>
      <c r="F136" s="11">
        <f t="shared" si="12"/>
        <v>32.682</v>
      </c>
      <c r="G136" s="12">
        <v>80.04</v>
      </c>
      <c r="H136" s="11">
        <f t="shared" si="13"/>
        <v>32.016</v>
      </c>
      <c r="I136" s="12">
        <f t="shared" si="14"/>
        <v>64.698</v>
      </c>
      <c r="J136" s="15">
        <v>1</v>
      </c>
    </row>
    <row r="137" ht="30" customHeight="1" spans="1:10">
      <c r="A137" s="8" t="s">
        <v>331</v>
      </c>
      <c r="B137" s="9" t="s">
        <v>332</v>
      </c>
      <c r="C137" s="8" t="s">
        <v>325</v>
      </c>
      <c r="D137" s="8" t="s">
        <v>333</v>
      </c>
      <c r="E137" s="10">
        <v>58.83</v>
      </c>
      <c r="F137" s="11">
        <f t="shared" si="12"/>
        <v>35.298</v>
      </c>
      <c r="G137" s="12">
        <v>79.38</v>
      </c>
      <c r="H137" s="11">
        <f t="shared" si="13"/>
        <v>31.752</v>
      </c>
      <c r="I137" s="12">
        <f t="shared" si="14"/>
        <v>67.05</v>
      </c>
      <c r="J137" s="15">
        <v>1</v>
      </c>
    </row>
    <row r="138" ht="30" customHeight="1" spans="1:10">
      <c r="A138" s="8" t="s">
        <v>334</v>
      </c>
      <c r="B138" s="9" t="s">
        <v>335</v>
      </c>
      <c r="C138" s="8" t="s">
        <v>325</v>
      </c>
      <c r="D138" s="8" t="s">
        <v>333</v>
      </c>
      <c r="E138" s="10">
        <v>51.63</v>
      </c>
      <c r="F138" s="11">
        <f t="shared" si="12"/>
        <v>30.978</v>
      </c>
      <c r="G138" s="12">
        <v>80.12</v>
      </c>
      <c r="H138" s="11">
        <f t="shared" si="13"/>
        <v>32.048</v>
      </c>
      <c r="I138" s="12">
        <f t="shared" si="14"/>
        <v>63.026</v>
      </c>
      <c r="J138" s="15">
        <v>2</v>
      </c>
    </row>
    <row r="139" ht="30" customHeight="1" spans="1:10">
      <c r="A139" s="8" t="s">
        <v>336</v>
      </c>
      <c r="B139" s="9" t="s">
        <v>337</v>
      </c>
      <c r="C139" s="8" t="s">
        <v>325</v>
      </c>
      <c r="D139" s="8" t="s">
        <v>333</v>
      </c>
      <c r="E139" s="10">
        <v>49.07</v>
      </c>
      <c r="F139" s="11">
        <f t="shared" si="12"/>
        <v>29.442</v>
      </c>
      <c r="G139" s="12">
        <v>79.78</v>
      </c>
      <c r="H139" s="11">
        <f t="shared" si="13"/>
        <v>31.912</v>
      </c>
      <c r="I139" s="12">
        <f t="shared" si="14"/>
        <v>61.354</v>
      </c>
      <c r="J139" s="15">
        <v>3</v>
      </c>
    </row>
    <row r="140" ht="30" customHeight="1" spans="1:10">
      <c r="A140" s="8" t="s">
        <v>338</v>
      </c>
      <c r="B140" s="9" t="s">
        <v>339</v>
      </c>
      <c r="C140" s="8" t="s">
        <v>325</v>
      </c>
      <c r="D140" s="8" t="s">
        <v>340</v>
      </c>
      <c r="E140" s="10">
        <v>56.97</v>
      </c>
      <c r="F140" s="11">
        <f t="shared" si="12"/>
        <v>34.182</v>
      </c>
      <c r="G140" s="12">
        <v>80.58</v>
      </c>
      <c r="H140" s="11">
        <f t="shared" si="13"/>
        <v>32.232</v>
      </c>
      <c r="I140" s="12">
        <f t="shared" si="14"/>
        <v>66.414</v>
      </c>
      <c r="J140" s="15">
        <v>1</v>
      </c>
    </row>
    <row r="141" ht="30" customHeight="1" spans="1:10">
      <c r="A141" s="8" t="s">
        <v>341</v>
      </c>
      <c r="B141" s="9" t="s">
        <v>342</v>
      </c>
      <c r="C141" s="8" t="s">
        <v>325</v>
      </c>
      <c r="D141" s="8" t="s">
        <v>343</v>
      </c>
      <c r="E141" s="10">
        <v>56.5</v>
      </c>
      <c r="F141" s="11">
        <f t="shared" si="12"/>
        <v>33.9</v>
      </c>
      <c r="G141" s="12">
        <v>80.8</v>
      </c>
      <c r="H141" s="11">
        <f t="shared" si="13"/>
        <v>32.32</v>
      </c>
      <c r="I141" s="12">
        <f t="shared" si="14"/>
        <v>66.22</v>
      </c>
      <c r="J141" s="15">
        <v>1</v>
      </c>
    </row>
    <row r="142" ht="30" customHeight="1" spans="1:10">
      <c r="A142" s="8" t="s">
        <v>344</v>
      </c>
      <c r="B142" s="9" t="s">
        <v>345</v>
      </c>
      <c r="C142" s="8" t="s">
        <v>346</v>
      </c>
      <c r="D142" s="8" t="s">
        <v>43</v>
      </c>
      <c r="E142" s="10">
        <v>60.13</v>
      </c>
      <c r="F142" s="11">
        <f t="shared" si="12"/>
        <v>36.078</v>
      </c>
      <c r="G142" s="12">
        <v>79.72</v>
      </c>
      <c r="H142" s="11">
        <f t="shared" si="13"/>
        <v>31.888</v>
      </c>
      <c r="I142" s="12">
        <f t="shared" si="14"/>
        <v>67.966</v>
      </c>
      <c r="J142" s="15">
        <v>1</v>
      </c>
    </row>
    <row r="143" ht="30" customHeight="1" spans="1:10">
      <c r="A143" s="8" t="s">
        <v>347</v>
      </c>
      <c r="B143" s="9" t="s">
        <v>348</v>
      </c>
      <c r="C143" s="8" t="s">
        <v>346</v>
      </c>
      <c r="D143" s="8" t="s">
        <v>138</v>
      </c>
      <c r="E143" s="10">
        <v>67</v>
      </c>
      <c r="F143" s="11">
        <f t="shared" si="12"/>
        <v>40.2</v>
      </c>
      <c r="G143" s="12">
        <v>81.14</v>
      </c>
      <c r="H143" s="11">
        <f t="shared" si="13"/>
        <v>32.456</v>
      </c>
      <c r="I143" s="12">
        <f t="shared" si="14"/>
        <v>72.656</v>
      </c>
      <c r="J143" s="15">
        <v>1</v>
      </c>
    </row>
    <row r="144" ht="30" customHeight="1" spans="1:10">
      <c r="A144" s="8" t="s">
        <v>349</v>
      </c>
      <c r="B144" s="9" t="s">
        <v>350</v>
      </c>
      <c r="C144" s="8" t="s">
        <v>351</v>
      </c>
      <c r="D144" s="8" t="s">
        <v>43</v>
      </c>
      <c r="E144" s="10">
        <v>58.5</v>
      </c>
      <c r="F144" s="11">
        <f t="shared" si="12"/>
        <v>35.1</v>
      </c>
      <c r="G144" s="12">
        <v>80.78</v>
      </c>
      <c r="H144" s="11">
        <f t="shared" si="13"/>
        <v>32.312</v>
      </c>
      <c r="I144" s="12">
        <f t="shared" si="14"/>
        <v>67.412</v>
      </c>
      <c r="J144" s="15">
        <v>1</v>
      </c>
    </row>
    <row r="145" ht="30" customHeight="1" spans="1:10">
      <c r="A145" s="8" t="s">
        <v>352</v>
      </c>
      <c r="B145" s="9" t="s">
        <v>353</v>
      </c>
      <c r="C145" s="8" t="s">
        <v>351</v>
      </c>
      <c r="D145" s="8" t="s">
        <v>65</v>
      </c>
      <c r="E145" s="10">
        <v>66.63</v>
      </c>
      <c r="F145" s="11">
        <f t="shared" si="12"/>
        <v>39.978</v>
      </c>
      <c r="G145" s="12">
        <v>80.7</v>
      </c>
      <c r="H145" s="11">
        <f t="shared" si="13"/>
        <v>32.28</v>
      </c>
      <c r="I145" s="12">
        <f t="shared" si="14"/>
        <v>72.258</v>
      </c>
      <c r="J145" s="15">
        <v>1</v>
      </c>
    </row>
    <row r="146" ht="30" customHeight="1" spans="1:10">
      <c r="A146" s="8" t="s">
        <v>354</v>
      </c>
      <c r="B146" s="9" t="s">
        <v>355</v>
      </c>
      <c r="C146" s="8" t="s">
        <v>351</v>
      </c>
      <c r="D146" s="8" t="s">
        <v>330</v>
      </c>
      <c r="E146" s="10">
        <v>58.23</v>
      </c>
      <c r="F146" s="11">
        <f t="shared" si="12"/>
        <v>34.938</v>
      </c>
      <c r="G146" s="12">
        <v>80.88</v>
      </c>
      <c r="H146" s="11">
        <f t="shared" si="13"/>
        <v>32.352</v>
      </c>
      <c r="I146" s="12">
        <f t="shared" si="14"/>
        <v>67.29</v>
      </c>
      <c r="J146" s="15">
        <v>1</v>
      </c>
    </row>
    <row r="147" ht="30" customHeight="1" spans="1:10">
      <c r="A147" s="8" t="s">
        <v>356</v>
      </c>
      <c r="B147" s="9" t="s">
        <v>357</v>
      </c>
      <c r="C147" s="8" t="s">
        <v>358</v>
      </c>
      <c r="D147" s="8" t="s">
        <v>43</v>
      </c>
      <c r="E147" s="10">
        <v>58.8</v>
      </c>
      <c r="F147" s="11">
        <f t="shared" si="12"/>
        <v>35.28</v>
      </c>
      <c r="G147" s="12">
        <v>81.18</v>
      </c>
      <c r="H147" s="11">
        <f t="shared" si="13"/>
        <v>32.472</v>
      </c>
      <c r="I147" s="12">
        <f t="shared" si="14"/>
        <v>67.752</v>
      </c>
      <c r="J147" s="15">
        <v>1</v>
      </c>
    </row>
    <row r="148" ht="30" customHeight="1" spans="1:10">
      <c r="A148" s="8" t="s">
        <v>359</v>
      </c>
      <c r="B148" s="9" t="s">
        <v>360</v>
      </c>
      <c r="C148" s="8" t="s">
        <v>361</v>
      </c>
      <c r="D148" s="8" t="s">
        <v>43</v>
      </c>
      <c r="E148" s="10">
        <v>71.5</v>
      </c>
      <c r="F148" s="11">
        <v>42.9</v>
      </c>
      <c r="G148" s="12">
        <v>81.3</v>
      </c>
      <c r="H148" s="11">
        <v>32.52</v>
      </c>
      <c r="I148" s="12">
        <v>75.42</v>
      </c>
      <c r="J148" s="15">
        <v>1</v>
      </c>
    </row>
    <row r="149" ht="30" customHeight="1" spans="1:10">
      <c r="A149" s="8" t="s">
        <v>362</v>
      </c>
      <c r="B149" s="9" t="s">
        <v>363</v>
      </c>
      <c r="C149" s="8" t="s">
        <v>361</v>
      </c>
      <c r="D149" s="8" t="s">
        <v>65</v>
      </c>
      <c r="E149" s="10">
        <v>67.33</v>
      </c>
      <c r="F149" s="11">
        <v>40.398</v>
      </c>
      <c r="G149" s="12">
        <v>80.28</v>
      </c>
      <c r="H149" s="11">
        <v>32.112</v>
      </c>
      <c r="I149" s="12">
        <v>72.51</v>
      </c>
      <c r="J149" s="15">
        <v>1</v>
      </c>
    </row>
    <row r="150" ht="30" customHeight="1" spans="1:10">
      <c r="A150" s="8" t="s">
        <v>281</v>
      </c>
      <c r="B150" s="9" t="s">
        <v>364</v>
      </c>
      <c r="C150" s="8" t="s">
        <v>361</v>
      </c>
      <c r="D150" s="8" t="s">
        <v>138</v>
      </c>
      <c r="E150" s="10">
        <v>60.03</v>
      </c>
      <c r="F150" s="11">
        <f t="shared" ref="F150:F153" si="15">E150*0.6</f>
        <v>36.018</v>
      </c>
      <c r="G150" s="12">
        <v>81.08</v>
      </c>
      <c r="H150" s="11">
        <f t="shared" ref="H150:H153" si="16">G150*0.4</f>
        <v>32.432</v>
      </c>
      <c r="I150" s="12">
        <f t="shared" ref="I150:I153" si="17">F150+H150</f>
        <v>68.45</v>
      </c>
      <c r="J150" s="15">
        <v>1</v>
      </c>
    </row>
    <row r="151" ht="30" customHeight="1" spans="1:10">
      <c r="A151" s="8" t="s">
        <v>365</v>
      </c>
      <c r="B151" s="9" t="s">
        <v>366</v>
      </c>
      <c r="C151" s="8" t="s">
        <v>361</v>
      </c>
      <c r="D151" s="8" t="s">
        <v>138</v>
      </c>
      <c r="E151" s="10">
        <v>59.2</v>
      </c>
      <c r="F151" s="11">
        <f t="shared" si="15"/>
        <v>35.52</v>
      </c>
      <c r="G151" s="12">
        <v>80.36</v>
      </c>
      <c r="H151" s="11">
        <f t="shared" si="16"/>
        <v>32.144</v>
      </c>
      <c r="I151" s="12">
        <f t="shared" si="17"/>
        <v>67.664</v>
      </c>
      <c r="J151" s="15">
        <v>2</v>
      </c>
    </row>
    <row r="152" ht="30" customHeight="1" spans="1:10">
      <c r="A152" s="8" t="s">
        <v>367</v>
      </c>
      <c r="B152" s="9" t="s">
        <v>368</v>
      </c>
      <c r="C152" s="8" t="s">
        <v>361</v>
      </c>
      <c r="D152" s="8" t="s">
        <v>143</v>
      </c>
      <c r="E152" s="10">
        <v>61.73</v>
      </c>
      <c r="F152" s="11">
        <f t="shared" si="15"/>
        <v>37.038</v>
      </c>
      <c r="G152" s="12">
        <v>80</v>
      </c>
      <c r="H152" s="11">
        <f t="shared" si="16"/>
        <v>32</v>
      </c>
      <c r="I152" s="12">
        <f t="shared" si="17"/>
        <v>69.038</v>
      </c>
      <c r="J152" s="15">
        <v>1</v>
      </c>
    </row>
    <row r="153" ht="30" customHeight="1" spans="1:10">
      <c r="A153" s="8" t="s">
        <v>369</v>
      </c>
      <c r="B153" s="9" t="s">
        <v>370</v>
      </c>
      <c r="C153" s="8" t="s">
        <v>361</v>
      </c>
      <c r="D153" s="8" t="s">
        <v>143</v>
      </c>
      <c r="E153" s="10">
        <v>55.1</v>
      </c>
      <c r="F153" s="11">
        <f t="shared" si="15"/>
        <v>33.06</v>
      </c>
      <c r="G153" s="12">
        <v>79.68</v>
      </c>
      <c r="H153" s="11">
        <f t="shared" si="16"/>
        <v>31.872</v>
      </c>
      <c r="I153" s="12">
        <f t="shared" si="17"/>
        <v>64.932</v>
      </c>
      <c r="J153" s="15">
        <v>2</v>
      </c>
    </row>
    <row r="154" ht="30" customHeight="1" spans="1:10">
      <c r="A154" s="8" t="s">
        <v>371</v>
      </c>
      <c r="B154" s="9" t="s">
        <v>372</v>
      </c>
      <c r="C154" s="8" t="s">
        <v>373</v>
      </c>
      <c r="D154" s="8" t="s">
        <v>14</v>
      </c>
      <c r="E154" s="10">
        <v>69.5</v>
      </c>
      <c r="F154" s="11">
        <v>41.7</v>
      </c>
      <c r="G154" s="12">
        <v>80.66</v>
      </c>
      <c r="H154" s="11">
        <v>32.264</v>
      </c>
      <c r="I154" s="12">
        <v>73.964</v>
      </c>
      <c r="J154" s="15">
        <v>1</v>
      </c>
    </row>
    <row r="155" ht="30" customHeight="1" spans="1:10">
      <c r="A155" s="8" t="s">
        <v>374</v>
      </c>
      <c r="B155" s="8" t="s">
        <v>375</v>
      </c>
      <c r="C155" s="8" t="s">
        <v>376</v>
      </c>
      <c r="D155" s="8" t="s">
        <v>43</v>
      </c>
      <c r="E155" s="10">
        <v>63.5</v>
      </c>
      <c r="F155" s="11">
        <v>38.1</v>
      </c>
      <c r="G155" s="12">
        <v>82.24</v>
      </c>
      <c r="H155" s="11">
        <v>32.896</v>
      </c>
      <c r="I155" s="12">
        <v>70.996</v>
      </c>
      <c r="J155" s="15">
        <v>1</v>
      </c>
    </row>
    <row r="156" ht="30" customHeight="1" spans="1:10">
      <c r="A156" s="8" t="s">
        <v>377</v>
      </c>
      <c r="B156" s="8" t="s">
        <v>378</v>
      </c>
      <c r="C156" s="8" t="s">
        <v>376</v>
      </c>
      <c r="D156" s="8" t="s">
        <v>43</v>
      </c>
      <c r="E156" s="10">
        <v>61</v>
      </c>
      <c r="F156" s="11">
        <v>36.6</v>
      </c>
      <c r="G156" s="12">
        <v>81.64</v>
      </c>
      <c r="H156" s="11">
        <v>32.656</v>
      </c>
      <c r="I156" s="12">
        <v>69.256</v>
      </c>
      <c r="J156" s="15">
        <v>2</v>
      </c>
    </row>
    <row r="157" ht="30" customHeight="1" spans="1:10">
      <c r="A157" s="8" t="s">
        <v>379</v>
      </c>
      <c r="B157" s="8" t="s">
        <v>380</v>
      </c>
      <c r="C157" s="8" t="s">
        <v>376</v>
      </c>
      <c r="D157" s="8" t="s">
        <v>43</v>
      </c>
      <c r="E157" s="10">
        <v>60.67</v>
      </c>
      <c r="F157" s="11">
        <v>36.402</v>
      </c>
      <c r="G157" s="12">
        <v>81.34</v>
      </c>
      <c r="H157" s="11">
        <v>32.536</v>
      </c>
      <c r="I157" s="12">
        <v>68.938</v>
      </c>
      <c r="J157" s="15">
        <v>3</v>
      </c>
    </row>
    <row r="158" ht="30" customHeight="1" spans="1:10">
      <c r="A158" s="8" t="s">
        <v>381</v>
      </c>
      <c r="B158" s="8" t="s">
        <v>382</v>
      </c>
      <c r="C158" s="8" t="s">
        <v>376</v>
      </c>
      <c r="D158" s="8" t="s">
        <v>43</v>
      </c>
      <c r="E158" s="10">
        <v>60</v>
      </c>
      <c r="F158" s="11">
        <v>36</v>
      </c>
      <c r="G158" s="12">
        <v>81.62</v>
      </c>
      <c r="H158" s="11">
        <v>32.648</v>
      </c>
      <c r="I158" s="12">
        <v>68.648</v>
      </c>
      <c r="J158" s="15">
        <v>4</v>
      </c>
    </row>
    <row r="159" ht="30" customHeight="1" spans="1:10">
      <c r="A159" s="8" t="s">
        <v>383</v>
      </c>
      <c r="B159" s="8" t="s">
        <v>384</v>
      </c>
      <c r="C159" s="8" t="s">
        <v>376</v>
      </c>
      <c r="D159" s="8" t="s">
        <v>43</v>
      </c>
      <c r="E159" s="10">
        <v>55.5</v>
      </c>
      <c r="F159" s="11">
        <v>33.3</v>
      </c>
      <c r="G159" s="12">
        <v>81.36</v>
      </c>
      <c r="H159" s="11">
        <v>32.544</v>
      </c>
      <c r="I159" s="12">
        <v>65.844</v>
      </c>
      <c r="J159" s="15">
        <v>5</v>
      </c>
    </row>
    <row r="160" ht="30" customHeight="1" spans="1:10">
      <c r="A160" s="8" t="s">
        <v>385</v>
      </c>
      <c r="B160" s="8" t="s">
        <v>386</v>
      </c>
      <c r="C160" s="8" t="s">
        <v>376</v>
      </c>
      <c r="D160" s="8" t="s">
        <v>43</v>
      </c>
      <c r="E160" s="10">
        <v>55.33</v>
      </c>
      <c r="F160" s="11">
        <v>33.198</v>
      </c>
      <c r="G160" s="12">
        <v>80.24</v>
      </c>
      <c r="H160" s="11">
        <v>32.096</v>
      </c>
      <c r="I160" s="12">
        <v>65.294</v>
      </c>
      <c r="J160" s="15">
        <v>6</v>
      </c>
    </row>
    <row r="161" ht="30" customHeight="1" spans="1:10">
      <c r="A161" s="8" t="s">
        <v>387</v>
      </c>
      <c r="B161" s="8" t="s">
        <v>388</v>
      </c>
      <c r="C161" s="8" t="s">
        <v>376</v>
      </c>
      <c r="D161" s="8" t="s">
        <v>138</v>
      </c>
      <c r="E161" s="10">
        <v>62.43</v>
      </c>
      <c r="F161" s="11">
        <v>37.458</v>
      </c>
      <c r="G161" s="12">
        <v>80.8</v>
      </c>
      <c r="H161" s="11">
        <v>32.32</v>
      </c>
      <c r="I161" s="12">
        <v>69.778</v>
      </c>
      <c r="J161" s="15">
        <v>1</v>
      </c>
    </row>
    <row r="162" ht="30" customHeight="1" spans="1:10">
      <c r="A162" s="8" t="s">
        <v>389</v>
      </c>
      <c r="B162" s="9" t="s">
        <v>390</v>
      </c>
      <c r="C162" s="8" t="s">
        <v>391</v>
      </c>
      <c r="D162" s="8" t="s">
        <v>43</v>
      </c>
      <c r="E162" s="10">
        <v>64.5</v>
      </c>
      <c r="F162" s="11">
        <v>38.7</v>
      </c>
      <c r="G162" s="12">
        <v>79.82</v>
      </c>
      <c r="H162" s="11">
        <v>31.928</v>
      </c>
      <c r="I162" s="12">
        <v>70.628</v>
      </c>
      <c r="J162" s="15">
        <v>1</v>
      </c>
    </row>
    <row r="163" ht="30" customHeight="1" spans="1:10">
      <c r="A163" s="8" t="s">
        <v>392</v>
      </c>
      <c r="B163" s="9" t="s">
        <v>393</v>
      </c>
      <c r="C163" s="8" t="s">
        <v>394</v>
      </c>
      <c r="D163" s="8" t="s">
        <v>43</v>
      </c>
      <c r="E163" s="10">
        <v>72.17</v>
      </c>
      <c r="F163" s="11">
        <v>43.302</v>
      </c>
      <c r="G163" s="12">
        <v>80.88</v>
      </c>
      <c r="H163" s="11">
        <v>32.352</v>
      </c>
      <c r="I163" s="12">
        <v>75.654</v>
      </c>
      <c r="J163" s="15">
        <v>1</v>
      </c>
    </row>
    <row r="164" ht="30" customHeight="1" spans="1:10">
      <c r="A164" s="8" t="s">
        <v>395</v>
      </c>
      <c r="B164" s="9" t="s">
        <v>396</v>
      </c>
      <c r="C164" s="8" t="s">
        <v>394</v>
      </c>
      <c r="D164" s="8" t="s">
        <v>65</v>
      </c>
      <c r="E164" s="10">
        <v>61.17</v>
      </c>
      <c r="F164" s="11">
        <v>36.702</v>
      </c>
      <c r="G164" s="12">
        <v>80.7</v>
      </c>
      <c r="H164" s="11">
        <v>32.28</v>
      </c>
      <c r="I164" s="12">
        <v>68.982</v>
      </c>
      <c r="J164" s="15">
        <v>1</v>
      </c>
    </row>
    <row r="165" ht="30" customHeight="1" spans="1:10">
      <c r="A165" s="8" t="s">
        <v>397</v>
      </c>
      <c r="B165" s="9" t="s">
        <v>398</v>
      </c>
      <c r="C165" s="8" t="s">
        <v>399</v>
      </c>
      <c r="D165" s="8" t="s">
        <v>14</v>
      </c>
      <c r="E165" s="10">
        <v>72.5</v>
      </c>
      <c r="F165" s="11">
        <v>43.5</v>
      </c>
      <c r="G165" s="12">
        <v>81.2</v>
      </c>
      <c r="H165" s="11">
        <v>32.48</v>
      </c>
      <c r="I165" s="12">
        <v>75.98</v>
      </c>
      <c r="J165" s="15">
        <v>1</v>
      </c>
    </row>
    <row r="166" ht="30" customHeight="1" spans="1:10">
      <c r="A166" s="8" t="s">
        <v>400</v>
      </c>
      <c r="B166" s="9" t="s">
        <v>401</v>
      </c>
      <c r="C166" s="8" t="s">
        <v>399</v>
      </c>
      <c r="D166" s="8" t="s">
        <v>14</v>
      </c>
      <c r="E166" s="10">
        <v>70.67</v>
      </c>
      <c r="F166" s="11">
        <v>42.402</v>
      </c>
      <c r="G166" s="12">
        <v>80.82</v>
      </c>
      <c r="H166" s="11">
        <v>32.328</v>
      </c>
      <c r="I166" s="12">
        <v>74.73</v>
      </c>
      <c r="J166" s="15">
        <v>2</v>
      </c>
    </row>
    <row r="167" ht="30" customHeight="1" spans="1:10">
      <c r="A167" s="8" t="s">
        <v>402</v>
      </c>
      <c r="B167" s="9" t="s">
        <v>403</v>
      </c>
      <c r="C167" s="8" t="s">
        <v>404</v>
      </c>
      <c r="D167" s="8" t="s">
        <v>14</v>
      </c>
      <c r="E167" s="10">
        <v>63.83</v>
      </c>
      <c r="F167" s="11">
        <v>38.298</v>
      </c>
      <c r="G167" s="12">
        <v>80.46</v>
      </c>
      <c r="H167" s="11">
        <v>32.184</v>
      </c>
      <c r="I167" s="12">
        <v>70.482</v>
      </c>
      <c r="J167" s="15">
        <v>1</v>
      </c>
    </row>
    <row r="168" ht="30" customHeight="1" spans="1:10">
      <c r="A168" s="8" t="s">
        <v>405</v>
      </c>
      <c r="B168" s="9" t="s">
        <v>406</v>
      </c>
      <c r="C168" s="8" t="s">
        <v>404</v>
      </c>
      <c r="D168" s="8" t="s">
        <v>17</v>
      </c>
      <c r="E168" s="10">
        <v>71.17</v>
      </c>
      <c r="F168" s="11">
        <v>42.702</v>
      </c>
      <c r="G168" s="12">
        <v>81.08</v>
      </c>
      <c r="H168" s="11">
        <v>32.432</v>
      </c>
      <c r="I168" s="12">
        <v>75.134</v>
      </c>
      <c r="J168" s="15">
        <v>1</v>
      </c>
    </row>
    <row r="169" ht="30" customHeight="1" spans="1:10">
      <c r="A169" s="8" t="s">
        <v>407</v>
      </c>
      <c r="B169" s="9" t="s">
        <v>408</v>
      </c>
      <c r="C169" s="8" t="s">
        <v>409</v>
      </c>
      <c r="D169" s="8" t="s">
        <v>43</v>
      </c>
      <c r="E169" s="10">
        <v>67.83</v>
      </c>
      <c r="F169" s="11">
        <v>40.698</v>
      </c>
      <c r="G169" s="12">
        <v>80.28</v>
      </c>
      <c r="H169" s="11">
        <v>32.112</v>
      </c>
      <c r="I169" s="12">
        <v>72.81</v>
      </c>
      <c r="J169" s="15">
        <v>1</v>
      </c>
    </row>
    <row r="170" ht="30" customHeight="1" spans="1:10">
      <c r="A170" s="8" t="s">
        <v>410</v>
      </c>
      <c r="B170" s="9" t="s">
        <v>411</v>
      </c>
      <c r="C170" s="8" t="s">
        <v>409</v>
      </c>
      <c r="D170" s="8" t="s">
        <v>138</v>
      </c>
      <c r="E170" s="10">
        <v>56.87</v>
      </c>
      <c r="F170" s="11">
        <f>E170*0.6</f>
        <v>34.122</v>
      </c>
      <c r="G170" s="12">
        <v>79.46</v>
      </c>
      <c r="H170" s="11">
        <f>G170*0.4</f>
        <v>31.784</v>
      </c>
      <c r="I170" s="12">
        <f>F170+H170</f>
        <v>65.906</v>
      </c>
      <c r="J170" s="15">
        <v>1</v>
      </c>
    </row>
    <row r="171" ht="30" customHeight="1" spans="1:10">
      <c r="A171" s="8" t="s">
        <v>412</v>
      </c>
      <c r="B171" s="9" t="s">
        <v>413</v>
      </c>
      <c r="C171" s="8" t="s">
        <v>409</v>
      </c>
      <c r="D171" s="8" t="s">
        <v>143</v>
      </c>
      <c r="E171" s="10">
        <v>59.3</v>
      </c>
      <c r="F171" s="11">
        <f>E171*0.6</f>
        <v>35.58</v>
      </c>
      <c r="G171" s="12">
        <v>80.56</v>
      </c>
      <c r="H171" s="11">
        <f>G171*0.4</f>
        <v>32.224</v>
      </c>
      <c r="I171" s="12">
        <f>F171+H171</f>
        <v>67.804</v>
      </c>
      <c r="J171" s="15">
        <v>1</v>
      </c>
    </row>
    <row r="172" ht="30" customHeight="1" spans="1:10">
      <c r="A172" s="8" t="s">
        <v>414</v>
      </c>
      <c r="B172" s="9" t="s">
        <v>415</v>
      </c>
      <c r="C172" s="8" t="s">
        <v>416</v>
      </c>
      <c r="D172" s="8" t="s">
        <v>14</v>
      </c>
      <c r="E172" s="10">
        <v>68.67</v>
      </c>
      <c r="F172" s="11">
        <v>41.202</v>
      </c>
      <c r="G172" s="12">
        <v>80.54</v>
      </c>
      <c r="H172" s="11">
        <v>32.216</v>
      </c>
      <c r="I172" s="12">
        <v>73.418</v>
      </c>
      <c r="J172" s="15">
        <v>1</v>
      </c>
    </row>
    <row r="173" ht="30" customHeight="1" spans="1:10">
      <c r="A173" s="8" t="s">
        <v>417</v>
      </c>
      <c r="B173" s="9" t="s">
        <v>418</v>
      </c>
      <c r="C173" s="8" t="s">
        <v>416</v>
      </c>
      <c r="D173" s="8" t="s">
        <v>17</v>
      </c>
      <c r="E173" s="10">
        <v>73.17</v>
      </c>
      <c r="F173" s="11">
        <v>43.902</v>
      </c>
      <c r="G173" s="12">
        <v>81.14</v>
      </c>
      <c r="H173" s="11">
        <v>32.456</v>
      </c>
      <c r="I173" s="12">
        <v>76.358</v>
      </c>
      <c r="J173" s="15">
        <v>1</v>
      </c>
    </row>
    <row r="174" ht="30" customHeight="1" spans="1:10">
      <c r="A174" s="8" t="s">
        <v>419</v>
      </c>
      <c r="B174" s="9" t="s">
        <v>420</v>
      </c>
      <c r="C174" s="8" t="s">
        <v>421</v>
      </c>
      <c r="D174" s="8" t="s">
        <v>43</v>
      </c>
      <c r="E174" s="10">
        <v>73.67</v>
      </c>
      <c r="F174" s="11">
        <v>44.202</v>
      </c>
      <c r="G174" s="12">
        <v>80.02</v>
      </c>
      <c r="H174" s="11">
        <v>32.008</v>
      </c>
      <c r="I174" s="12">
        <v>76.21</v>
      </c>
      <c r="J174" s="15">
        <v>1</v>
      </c>
    </row>
    <row r="175" ht="30" customHeight="1" spans="1:10">
      <c r="A175" s="8" t="s">
        <v>422</v>
      </c>
      <c r="B175" s="9" t="s">
        <v>423</v>
      </c>
      <c r="C175" s="8" t="s">
        <v>421</v>
      </c>
      <c r="D175" s="8" t="s">
        <v>65</v>
      </c>
      <c r="E175" s="10">
        <v>63.33</v>
      </c>
      <c r="F175" s="11">
        <v>37.998</v>
      </c>
      <c r="G175" s="12">
        <v>80.96</v>
      </c>
      <c r="H175" s="11">
        <v>32.384</v>
      </c>
      <c r="I175" s="12">
        <v>70.382</v>
      </c>
      <c r="J175" s="15">
        <v>1</v>
      </c>
    </row>
    <row r="176" ht="30" customHeight="1" spans="1:10">
      <c r="A176" s="8" t="s">
        <v>424</v>
      </c>
      <c r="B176" s="9" t="s">
        <v>425</v>
      </c>
      <c r="C176" s="8" t="s">
        <v>421</v>
      </c>
      <c r="D176" s="8" t="s">
        <v>138</v>
      </c>
      <c r="E176" s="10">
        <v>67.33</v>
      </c>
      <c r="F176" s="11">
        <v>40.398</v>
      </c>
      <c r="G176" s="12">
        <v>80.8</v>
      </c>
      <c r="H176" s="11">
        <v>32.32</v>
      </c>
      <c r="I176" s="12">
        <v>72.718</v>
      </c>
      <c r="J176" s="15">
        <v>1</v>
      </c>
    </row>
    <row r="177" ht="30" customHeight="1" spans="1:10">
      <c r="A177" s="8" t="s">
        <v>426</v>
      </c>
      <c r="B177" s="9" t="s">
        <v>427</v>
      </c>
      <c r="C177" s="8" t="s">
        <v>428</v>
      </c>
      <c r="D177" s="8" t="s">
        <v>43</v>
      </c>
      <c r="E177" s="10">
        <v>74.17</v>
      </c>
      <c r="F177" s="11">
        <v>44.502</v>
      </c>
      <c r="G177" s="12">
        <v>80.7</v>
      </c>
      <c r="H177" s="11">
        <v>32.28</v>
      </c>
      <c r="I177" s="12">
        <v>76.782</v>
      </c>
      <c r="J177" s="15">
        <v>1</v>
      </c>
    </row>
    <row r="178" ht="30" customHeight="1" spans="1:10">
      <c r="A178" s="8" t="s">
        <v>429</v>
      </c>
      <c r="B178" s="9" t="s">
        <v>430</v>
      </c>
      <c r="C178" s="8" t="s">
        <v>428</v>
      </c>
      <c r="D178" s="8" t="s">
        <v>43</v>
      </c>
      <c r="E178" s="10">
        <v>69</v>
      </c>
      <c r="F178" s="11">
        <v>41.4</v>
      </c>
      <c r="G178" s="12">
        <v>81.36</v>
      </c>
      <c r="H178" s="11">
        <v>32.544</v>
      </c>
      <c r="I178" s="12">
        <v>73.944</v>
      </c>
      <c r="J178" s="15">
        <v>2</v>
      </c>
    </row>
  </sheetData>
  <sortState ref="A248:J259">
    <sortCondition ref="I248:I259" descending="1"/>
  </sortState>
  <mergeCells count="1">
    <mergeCell ref="A1:J1"/>
  </mergeCells>
  <printOptions horizontalCentered="1"/>
  <pageMargins left="0.708333333333333" right="0.708333333333333" top="0.826388888888889" bottom="0.747916666666667" header="0.590277777777778" footer="0.314583333333333"/>
  <pageSetup paperSize="9" orientation="landscape" horizontalDpi="600" verticalDpi="3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体检考察名单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2006-09-16T11:21:00Z</dcterms:created>
  <dcterms:modified xsi:type="dcterms:W3CDTF">2025-06-03T03:50:11Z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C20057D50DBC4431AB04C13D5533D78C</vt:lpwstr>
  </property>
  <property fmtid="{D5CDD505-2E9C-101B-9397-08002B2CF9AE}" pid="3" name="KSOProductBuildVer">
    <vt:lpwstr>2052-11.8.2.11813</vt:lpwstr>
  </property>
</Properties>
</file>