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" sheetId="3" r:id="rId1"/>
  </sheets>
  <definedNames>
    <definedName name="_xlnm.Print_Titles" localSheetId="0">总!$1:$2</definedName>
  </definedNames>
  <calcPr calcId="144525"/>
</workbook>
</file>

<file path=xl/sharedStrings.xml><?xml version="1.0" encoding="utf-8"?>
<sst xmlns="http://schemas.openxmlformats.org/spreadsheetml/2006/main" count="84" uniqueCount="60">
  <si>
    <t>朔州市市直事业单位2025年公开招聘补充招聘工作人员体检考察人员名单</t>
  </si>
  <si>
    <t>姓名</t>
  </si>
  <si>
    <t>身份证号</t>
  </si>
  <si>
    <t>报考部门</t>
  </si>
  <si>
    <t>报考岗位</t>
  </si>
  <si>
    <t>笔试成绩</t>
  </si>
  <si>
    <r>
      <rPr>
        <b/>
        <sz val="10"/>
        <rFont val="Arial"/>
        <charset val="134"/>
      </rPr>
      <t>笔试成绩</t>
    </r>
    <r>
      <rPr>
        <b/>
        <sz val="10"/>
        <rFont val="Calibri"/>
        <charset val="134"/>
      </rPr>
      <t>×</t>
    </r>
    <r>
      <rPr>
        <b/>
        <sz val="10"/>
        <rFont val="宋体"/>
        <charset val="134"/>
      </rPr>
      <t>60%</t>
    </r>
  </si>
  <si>
    <t>面试成绩</t>
  </si>
  <si>
    <r>
      <rPr>
        <b/>
        <sz val="10"/>
        <rFont val="Arial"/>
        <charset val="134"/>
      </rPr>
      <t>面试成绩</t>
    </r>
    <r>
      <rPr>
        <b/>
        <sz val="10"/>
        <rFont val="Calibri"/>
        <charset val="134"/>
      </rPr>
      <t>×</t>
    </r>
    <r>
      <rPr>
        <b/>
        <sz val="10"/>
        <rFont val="宋体"/>
        <charset val="134"/>
      </rPr>
      <t>40%</t>
    </r>
  </si>
  <si>
    <t>综合成绩</t>
  </si>
  <si>
    <t>岗位排名</t>
  </si>
  <si>
    <t>宋柯欣</t>
  </si>
  <si>
    <t>410323********4020</t>
  </si>
  <si>
    <t>中共朔州市直属机关党员教育中心</t>
  </si>
  <si>
    <t>管理1</t>
  </si>
  <si>
    <t>1</t>
  </si>
  <si>
    <t>李柯莹</t>
  </si>
  <si>
    <t>140522********0020</t>
  </si>
  <si>
    <t>朔州市纪检监察基地</t>
  </si>
  <si>
    <t>牛泽群</t>
  </si>
  <si>
    <t>142228********0025</t>
  </si>
  <si>
    <t>朔州市人民政府信息技术和金融服务中心</t>
  </si>
  <si>
    <t>侯万菲</t>
  </si>
  <si>
    <t>140223********0021</t>
  </si>
  <si>
    <t>朔州市人民政府办公室-朔州市政策法规研究中心</t>
  </si>
  <si>
    <t>梁文娟</t>
  </si>
  <si>
    <t>140603********3621</t>
  </si>
  <si>
    <t>朔州市社会福利院</t>
  </si>
  <si>
    <t>专技2</t>
  </si>
  <si>
    <t>张荣娇</t>
  </si>
  <si>
    <t>140224********0629</t>
  </si>
  <si>
    <t>朔州市妇幼保健院</t>
  </si>
  <si>
    <t>姚步云</t>
  </si>
  <si>
    <t>140602********9560</t>
  </si>
  <si>
    <t>朔州市疾病预防控制中心（朔州市卫生监督所）</t>
  </si>
  <si>
    <t>专技1</t>
  </si>
  <si>
    <t>樊小玲</t>
  </si>
  <si>
    <t>142703********0024</t>
  </si>
  <si>
    <t>朔州市中医精神病医院</t>
  </si>
  <si>
    <t>专技3</t>
  </si>
  <si>
    <t>郭玉华</t>
  </si>
  <si>
    <t>142625********0444</t>
  </si>
  <si>
    <t>专技6</t>
  </si>
  <si>
    <t>刘娜</t>
  </si>
  <si>
    <t>140602********904X</t>
  </si>
  <si>
    <t>朔州市中医医院公安监管分院</t>
  </si>
  <si>
    <t>陈艳红</t>
  </si>
  <si>
    <t>140225********3124</t>
  </si>
  <si>
    <t>朔州市中医医院</t>
  </si>
  <si>
    <t>52.47</t>
  </si>
  <si>
    <t>李清</t>
  </si>
  <si>
    <t>142433********3728</t>
  </si>
  <si>
    <t>专技4</t>
  </si>
  <si>
    <t>王丽芳</t>
  </si>
  <si>
    <t>140602********1525</t>
  </si>
  <si>
    <t>朔州市荣军优抚医院</t>
  </si>
  <si>
    <t>52.53</t>
  </si>
  <si>
    <t>范嘉慧</t>
  </si>
  <si>
    <t>142431********7527</t>
  </si>
  <si>
    <t>61.37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</si>
</sst>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9">
    <font>
      <sz val="10"/>
      <name val="Arial"/>
      <charset val="134"/>
    </font>
    <font>
      <sz val="11"/>
      <name val="Arial"/>
      <charset val="134"/>
    </font>
    <font>
      <b/>
      <sz val="14"/>
      <name val="宋体"/>
      <charset val="134"/>
    </font>
    <font>
      <b/>
      <sz val="10"/>
      <name val="Arial"/>
      <charset val="134"/>
    </font>
    <font>
      <b/>
      <sz val="10"/>
      <name val="方正书宋_GBK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name val="Calibri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177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A1" sqref="A1:J1"/>
    </sheetView>
  </sheetViews>
  <sheetFormatPr defaultColWidth="9" defaultRowHeight="12.75"/>
  <cols>
    <col min="1" max="1" width="7.74285714285714" customWidth="1"/>
    <col min="2" max="2" width="21.7142857142857" customWidth="1"/>
    <col min="3" max="3" width="39.5714285714286" style="2" customWidth="1"/>
    <col min="4" max="4" width="8.41904761904762" customWidth="1"/>
    <col min="5" max="5" width="8.41904761904762" style="3" customWidth="1"/>
    <col min="6" max="6" width="13.5714285714286" style="4" customWidth="1"/>
    <col min="7" max="7" width="8.56190476190476" style="3" customWidth="1"/>
    <col min="8" max="8" width="12.5047619047619" style="4" customWidth="1"/>
    <col min="9" max="9" width="7.92380952380952" style="3" customWidth="1"/>
    <col min="10" max="10" width="7.94285714285714" style="5" customWidth="1"/>
  </cols>
  <sheetData>
    <row r="1" ht="34.5" customHeight="1" spans="1:10">
      <c r="A1" s="6" t="s">
        <v>0</v>
      </c>
      <c r="B1" s="6"/>
      <c r="C1" s="7"/>
      <c r="D1" s="8"/>
      <c r="E1" s="9"/>
      <c r="F1" s="10"/>
      <c r="G1" s="9"/>
      <c r="H1" s="10"/>
      <c r="I1" s="9"/>
      <c r="J1" s="23"/>
    </row>
    <row r="2" s="1" customFormat="1" ht="21.95" customHeight="1" spans="1:10">
      <c r="A2" s="11" t="s">
        <v>1</v>
      </c>
      <c r="B2" s="12" t="s">
        <v>2</v>
      </c>
      <c r="C2" s="13" t="s">
        <v>3</v>
      </c>
      <c r="D2" s="11" t="s">
        <v>4</v>
      </c>
      <c r="E2" s="14" t="s">
        <v>5</v>
      </c>
      <c r="F2" s="15" t="s">
        <v>6</v>
      </c>
      <c r="G2" s="14" t="s">
        <v>7</v>
      </c>
      <c r="H2" s="15" t="s">
        <v>8</v>
      </c>
      <c r="I2" s="14" t="s">
        <v>9</v>
      </c>
      <c r="J2" s="24" t="s">
        <v>10</v>
      </c>
    </row>
    <row r="3" ht="25" customHeight="1" spans="1:10">
      <c r="A3" s="16" t="s">
        <v>11</v>
      </c>
      <c r="B3" s="16" t="s">
        <v>12</v>
      </c>
      <c r="C3" s="17" t="s">
        <v>13</v>
      </c>
      <c r="D3" s="16" t="s">
        <v>14</v>
      </c>
      <c r="E3" s="18">
        <v>75.33</v>
      </c>
      <c r="F3" s="19">
        <f t="shared" ref="F3:F16" si="0">E3*0.6</f>
        <v>45.198</v>
      </c>
      <c r="G3" s="18">
        <v>86.58</v>
      </c>
      <c r="H3" s="19">
        <f t="shared" ref="H3:H16" si="1">G3*0.4</f>
        <v>34.632</v>
      </c>
      <c r="I3" s="18">
        <f t="shared" ref="I3:I16" si="2">F3+H3</f>
        <v>79.83</v>
      </c>
      <c r="J3" s="25" t="s">
        <v>15</v>
      </c>
    </row>
    <row r="4" ht="25" customHeight="1" spans="1:10">
      <c r="A4" s="16" t="s">
        <v>16</v>
      </c>
      <c r="B4" s="16" t="s">
        <v>17</v>
      </c>
      <c r="C4" s="17" t="s">
        <v>18</v>
      </c>
      <c r="D4" s="16" t="s">
        <v>14</v>
      </c>
      <c r="E4" s="18">
        <v>73</v>
      </c>
      <c r="F4" s="19">
        <f t="shared" si="0"/>
        <v>43.8</v>
      </c>
      <c r="G4" s="18">
        <v>85.34</v>
      </c>
      <c r="H4" s="19">
        <f t="shared" si="1"/>
        <v>34.136</v>
      </c>
      <c r="I4" s="18">
        <f t="shared" si="2"/>
        <v>77.936</v>
      </c>
      <c r="J4" s="25" t="s">
        <v>15</v>
      </c>
    </row>
    <row r="5" ht="25" customHeight="1" spans="1:10">
      <c r="A5" s="16" t="s">
        <v>19</v>
      </c>
      <c r="B5" s="16" t="s">
        <v>20</v>
      </c>
      <c r="C5" s="17" t="s">
        <v>21</v>
      </c>
      <c r="D5" s="16" t="s">
        <v>14</v>
      </c>
      <c r="E5" s="18">
        <v>72.17</v>
      </c>
      <c r="F5" s="19">
        <f t="shared" si="0"/>
        <v>43.302</v>
      </c>
      <c r="G5" s="18">
        <v>86.32</v>
      </c>
      <c r="H5" s="19">
        <f t="shared" si="1"/>
        <v>34.528</v>
      </c>
      <c r="I5" s="18">
        <f t="shared" si="2"/>
        <v>77.83</v>
      </c>
      <c r="J5" s="25" t="s">
        <v>15</v>
      </c>
    </row>
    <row r="6" ht="25" customHeight="1" spans="1:10">
      <c r="A6" s="16" t="s">
        <v>22</v>
      </c>
      <c r="B6" s="16" t="s">
        <v>23</v>
      </c>
      <c r="C6" s="17" t="s">
        <v>24</v>
      </c>
      <c r="D6" s="16" t="s">
        <v>14</v>
      </c>
      <c r="E6" s="18">
        <v>66.83</v>
      </c>
      <c r="F6" s="19">
        <f t="shared" si="0"/>
        <v>40.098</v>
      </c>
      <c r="G6" s="18">
        <v>85.48</v>
      </c>
      <c r="H6" s="19">
        <f t="shared" si="1"/>
        <v>34.192</v>
      </c>
      <c r="I6" s="18">
        <f t="shared" si="2"/>
        <v>74.29</v>
      </c>
      <c r="J6" s="25" t="s">
        <v>15</v>
      </c>
    </row>
    <row r="7" ht="25" customHeight="1" spans="1:10">
      <c r="A7" s="16" t="s">
        <v>25</v>
      </c>
      <c r="B7" s="20" t="s">
        <v>26</v>
      </c>
      <c r="C7" s="17" t="s">
        <v>27</v>
      </c>
      <c r="D7" s="16" t="s">
        <v>28</v>
      </c>
      <c r="E7" s="18">
        <v>55.97</v>
      </c>
      <c r="F7" s="19">
        <f t="shared" si="0"/>
        <v>33.582</v>
      </c>
      <c r="G7" s="18">
        <v>84.2</v>
      </c>
      <c r="H7" s="19">
        <f t="shared" si="1"/>
        <v>33.68</v>
      </c>
      <c r="I7" s="18">
        <f t="shared" si="2"/>
        <v>67.262</v>
      </c>
      <c r="J7" s="25" t="s">
        <v>15</v>
      </c>
    </row>
    <row r="8" ht="25" customHeight="1" spans="1:10">
      <c r="A8" s="16" t="s">
        <v>29</v>
      </c>
      <c r="B8" s="16" t="s">
        <v>30</v>
      </c>
      <c r="C8" s="17" t="s">
        <v>31</v>
      </c>
      <c r="D8" s="16" t="s">
        <v>28</v>
      </c>
      <c r="E8" s="18">
        <v>61.3</v>
      </c>
      <c r="F8" s="19">
        <f t="shared" si="0"/>
        <v>36.78</v>
      </c>
      <c r="G8" s="18">
        <v>84.78</v>
      </c>
      <c r="H8" s="19">
        <f t="shared" si="1"/>
        <v>33.912</v>
      </c>
      <c r="I8" s="18">
        <f t="shared" si="2"/>
        <v>70.692</v>
      </c>
      <c r="J8" s="25" t="s">
        <v>15</v>
      </c>
    </row>
    <row r="9" ht="25" customHeight="1" spans="1:10">
      <c r="A9" s="16" t="s">
        <v>32</v>
      </c>
      <c r="B9" s="16" t="s">
        <v>33</v>
      </c>
      <c r="C9" s="17" t="s">
        <v>34</v>
      </c>
      <c r="D9" s="16" t="s">
        <v>35</v>
      </c>
      <c r="E9" s="18">
        <v>54.3</v>
      </c>
      <c r="F9" s="19">
        <f t="shared" si="0"/>
        <v>32.58</v>
      </c>
      <c r="G9" s="18">
        <v>84.48</v>
      </c>
      <c r="H9" s="19">
        <f t="shared" si="1"/>
        <v>33.792</v>
      </c>
      <c r="I9" s="18">
        <f t="shared" si="2"/>
        <v>66.372</v>
      </c>
      <c r="J9" s="25" t="s">
        <v>15</v>
      </c>
    </row>
    <row r="10" ht="25" customHeight="1" spans="1:10">
      <c r="A10" s="21" t="s">
        <v>36</v>
      </c>
      <c r="B10" s="21" t="s">
        <v>37</v>
      </c>
      <c r="C10" s="22" t="s">
        <v>38</v>
      </c>
      <c r="D10" s="21" t="s">
        <v>39</v>
      </c>
      <c r="E10" s="18">
        <v>56.37</v>
      </c>
      <c r="F10" s="19">
        <f t="shared" si="0"/>
        <v>33.822</v>
      </c>
      <c r="G10" s="18">
        <v>85.64</v>
      </c>
      <c r="H10" s="19">
        <f t="shared" si="1"/>
        <v>34.256</v>
      </c>
      <c r="I10" s="18">
        <f t="shared" si="2"/>
        <v>68.078</v>
      </c>
      <c r="J10" s="25" t="s">
        <v>15</v>
      </c>
    </row>
    <row r="11" ht="25" customHeight="1" spans="1:10">
      <c r="A11" s="21" t="s">
        <v>40</v>
      </c>
      <c r="B11" s="21" t="s">
        <v>41</v>
      </c>
      <c r="C11" s="22" t="s">
        <v>38</v>
      </c>
      <c r="D11" s="21" t="s">
        <v>42</v>
      </c>
      <c r="E11" s="18">
        <v>64.67</v>
      </c>
      <c r="F11" s="19">
        <f t="shared" si="0"/>
        <v>38.802</v>
      </c>
      <c r="G11" s="18">
        <v>85.32</v>
      </c>
      <c r="H11" s="19">
        <f t="shared" si="1"/>
        <v>34.128</v>
      </c>
      <c r="I11" s="18">
        <f t="shared" si="2"/>
        <v>72.93</v>
      </c>
      <c r="J11" s="25" t="s">
        <v>15</v>
      </c>
    </row>
    <row r="12" ht="25" customHeight="1" spans="1:10">
      <c r="A12" s="16" t="s">
        <v>43</v>
      </c>
      <c r="B12" s="16" t="s">
        <v>44</v>
      </c>
      <c r="C12" s="17" t="s">
        <v>45</v>
      </c>
      <c r="D12" s="16" t="s">
        <v>28</v>
      </c>
      <c r="E12" s="18">
        <v>53.03</v>
      </c>
      <c r="F12" s="19">
        <f t="shared" si="0"/>
        <v>31.818</v>
      </c>
      <c r="G12" s="18">
        <v>84.36</v>
      </c>
      <c r="H12" s="19">
        <f t="shared" si="1"/>
        <v>33.744</v>
      </c>
      <c r="I12" s="18">
        <f t="shared" si="2"/>
        <v>65.562</v>
      </c>
      <c r="J12" s="25" t="s">
        <v>15</v>
      </c>
    </row>
    <row r="13" ht="25" customHeight="1" spans="1:10">
      <c r="A13" s="21" t="s">
        <v>46</v>
      </c>
      <c r="B13" s="21" t="s">
        <v>47</v>
      </c>
      <c r="C13" s="22" t="s">
        <v>48</v>
      </c>
      <c r="D13" s="21" t="s">
        <v>39</v>
      </c>
      <c r="E13" s="18" t="s">
        <v>49</v>
      </c>
      <c r="F13" s="19">
        <f t="shared" si="0"/>
        <v>31.482</v>
      </c>
      <c r="G13" s="18">
        <v>84.82</v>
      </c>
      <c r="H13" s="19">
        <f t="shared" si="1"/>
        <v>33.928</v>
      </c>
      <c r="I13" s="18">
        <f t="shared" si="2"/>
        <v>65.41</v>
      </c>
      <c r="J13" s="25" t="s">
        <v>15</v>
      </c>
    </row>
    <row r="14" ht="25" customHeight="1" spans="1:10">
      <c r="A14" s="21" t="s">
        <v>50</v>
      </c>
      <c r="B14" s="21" t="s">
        <v>51</v>
      </c>
      <c r="C14" s="22" t="s">
        <v>48</v>
      </c>
      <c r="D14" s="21" t="s">
        <v>52</v>
      </c>
      <c r="E14" s="18">
        <v>60.6</v>
      </c>
      <c r="F14" s="19">
        <f t="shared" si="0"/>
        <v>36.36</v>
      </c>
      <c r="G14" s="18">
        <v>86.36</v>
      </c>
      <c r="H14" s="19">
        <f t="shared" si="1"/>
        <v>34.544</v>
      </c>
      <c r="I14" s="18">
        <f t="shared" si="2"/>
        <v>70.904</v>
      </c>
      <c r="J14" s="25" t="s">
        <v>15</v>
      </c>
    </row>
    <row r="15" ht="25" customHeight="1" spans="1:10">
      <c r="A15" s="21" t="s">
        <v>53</v>
      </c>
      <c r="B15" s="21" t="s">
        <v>54</v>
      </c>
      <c r="C15" s="22" t="s">
        <v>55</v>
      </c>
      <c r="D15" s="16" t="s">
        <v>28</v>
      </c>
      <c r="E15" s="18" t="s">
        <v>56</v>
      </c>
      <c r="F15" s="19">
        <f t="shared" si="0"/>
        <v>31.518</v>
      </c>
      <c r="G15" s="18">
        <v>83.94</v>
      </c>
      <c r="H15" s="19">
        <f t="shared" si="1"/>
        <v>33.576</v>
      </c>
      <c r="I15" s="18">
        <f t="shared" si="2"/>
        <v>65.094</v>
      </c>
      <c r="J15" s="25" t="s">
        <v>15</v>
      </c>
    </row>
    <row r="16" ht="25" customHeight="1" spans="1:10">
      <c r="A16" s="21" t="s">
        <v>57</v>
      </c>
      <c r="B16" s="21" t="s">
        <v>58</v>
      </c>
      <c r="C16" s="22" t="s">
        <v>55</v>
      </c>
      <c r="D16" s="16" t="s">
        <v>52</v>
      </c>
      <c r="E16" s="18" t="s">
        <v>59</v>
      </c>
      <c r="F16" s="19">
        <f t="shared" si="0"/>
        <v>36.822</v>
      </c>
      <c r="G16" s="18">
        <v>86.48</v>
      </c>
      <c r="H16" s="19">
        <f t="shared" si="1"/>
        <v>34.592</v>
      </c>
      <c r="I16" s="18">
        <f t="shared" si="2"/>
        <v>71.414</v>
      </c>
      <c r="J16" s="25" t="s">
        <v>15</v>
      </c>
    </row>
  </sheetData>
  <mergeCells count="1">
    <mergeCell ref="A1:J1"/>
  </mergeCells>
  <printOptions horizontalCentered="1"/>
  <pageMargins left="0.354330708661417" right="0.354330708661417" top="0.66875" bottom="0.66875" header="0.511811023622047" footer="0.51181102362204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</dc:creator>
  <cp:lastModifiedBy>Administrator</cp:lastModifiedBy>
  <dcterms:created xsi:type="dcterms:W3CDTF">2024-11-17T10:50:00Z</dcterms:created>
  <cp:lastPrinted>2025-01-09T10:50:00Z</cp:lastPrinted>
  <dcterms:modified xsi:type="dcterms:W3CDTF">2025-10-22T06:39:23Z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B34D27F72A81806802C33267CA22E4A7_42</vt:lpwstr>
  </property>
  <property fmtid="{D5CDD505-2E9C-101B-9397-08002B2CF9AE}" pid="3" name="KSOProductBuildVer">
    <vt:lpwstr>2052-11.8.2.11813</vt:lpwstr>
  </property>
</Properties>
</file>