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面试" sheetId="1" r:id="rId1"/>
  </sheets>
  <definedNames>
    <definedName name="_xlnm._FilterDatabase" localSheetId="0" hidden="1">面试!$A$2:$E$95</definedName>
    <definedName name="_xlnm.Print_Titles" localSheetId="0">面试!$1:$2</definedName>
  </definedNames>
  <calcPr calcId="144525"/>
</workbook>
</file>

<file path=xl/sharedStrings.xml><?xml version="1.0" encoding="utf-8"?>
<sst xmlns="http://schemas.openxmlformats.org/spreadsheetml/2006/main" count="1435" uniqueCount="759">
  <si>
    <t>朔州市市直事业单位2023年公开招聘工作人员综合成绩及岗位排名</t>
  </si>
  <si>
    <t>笔试考号</t>
  </si>
  <si>
    <t>姓名</t>
  </si>
  <si>
    <t>报考部门</t>
  </si>
  <si>
    <t>报考岗位</t>
  </si>
  <si>
    <t>笔试成绩</t>
  </si>
  <si>
    <t>笔试得分
笔试成绩×60%</t>
  </si>
  <si>
    <t>面试成绩</t>
  </si>
  <si>
    <t>笔试得分
笔试成绩×40%</t>
  </si>
  <si>
    <t>综合成绩</t>
  </si>
  <si>
    <t>岗位名次</t>
  </si>
  <si>
    <t>23805800425</t>
  </si>
  <si>
    <t>谷翠英</t>
  </si>
  <si>
    <t>朔州市疾病预防控制中心</t>
  </si>
  <si>
    <t>公共卫生1101</t>
  </si>
  <si>
    <t>1</t>
  </si>
  <si>
    <t>23805800315</t>
  </si>
  <si>
    <t>孙凯敏</t>
  </si>
  <si>
    <t>2</t>
  </si>
  <si>
    <t>23805800501</t>
  </si>
  <si>
    <t>张廷峰</t>
  </si>
  <si>
    <t>3</t>
  </si>
  <si>
    <t>23805800404</t>
  </si>
  <si>
    <t>吴琼</t>
  </si>
  <si>
    <t>4</t>
  </si>
  <si>
    <t>23805800203</t>
  </si>
  <si>
    <t>李胜</t>
  </si>
  <si>
    <t>5</t>
  </si>
  <si>
    <t>23805800430</t>
  </si>
  <si>
    <t>杨美丽</t>
  </si>
  <si>
    <t>6</t>
  </si>
  <si>
    <t>23805800329</t>
  </si>
  <si>
    <t>赵小乐</t>
  </si>
  <si>
    <t>7</t>
  </si>
  <si>
    <t>23805800613</t>
  </si>
  <si>
    <t>曹静</t>
  </si>
  <si>
    <t>8</t>
  </si>
  <si>
    <t>23805800122</t>
  </si>
  <si>
    <t>李静</t>
  </si>
  <si>
    <t>检验1103</t>
  </si>
  <si>
    <t>23805800730</t>
  </si>
  <si>
    <t>白敏</t>
  </si>
  <si>
    <t>23805800228</t>
  </si>
  <si>
    <t>陈海云</t>
  </si>
  <si>
    <t>23805801016</t>
  </si>
  <si>
    <t>张燕君</t>
  </si>
  <si>
    <t>朔州市传染病医院</t>
  </si>
  <si>
    <t>中医科1301</t>
  </si>
  <si>
    <t>23805801104</t>
  </si>
  <si>
    <t>武艳如</t>
  </si>
  <si>
    <t>23805801120</t>
  </si>
  <si>
    <t>董妍玉</t>
  </si>
  <si>
    <t>中药房1302</t>
  </si>
  <si>
    <t>23805801114</t>
  </si>
  <si>
    <t>王鹏禹</t>
  </si>
  <si>
    <t>23805800913</t>
  </si>
  <si>
    <t>贾玲</t>
  </si>
  <si>
    <t>23805801327</t>
  </si>
  <si>
    <t>唐秀</t>
  </si>
  <si>
    <t>护理1303</t>
  </si>
  <si>
    <t>23805801516</t>
  </si>
  <si>
    <t>周佳惠</t>
  </si>
  <si>
    <t>23805801219</t>
  </si>
  <si>
    <t>申鑫</t>
  </si>
  <si>
    <t>23805801501</t>
  </si>
  <si>
    <t>李晓琴</t>
  </si>
  <si>
    <t>23805801514</t>
  </si>
  <si>
    <t>孟俊</t>
  </si>
  <si>
    <t>23805801426</t>
  </si>
  <si>
    <t>廖菁</t>
  </si>
  <si>
    <t>23805801315</t>
  </si>
  <si>
    <t>梁龙念</t>
  </si>
  <si>
    <t>23805801519</t>
  </si>
  <si>
    <t>杨海燕</t>
  </si>
  <si>
    <t>23805801325</t>
  </si>
  <si>
    <t>李铭</t>
  </si>
  <si>
    <t>9</t>
  </si>
  <si>
    <t>23805800711</t>
  </si>
  <si>
    <t>李立鑫</t>
  </si>
  <si>
    <t>朔州市妇幼保健院</t>
  </si>
  <si>
    <t>专技岗1201</t>
  </si>
  <si>
    <t>23805800808</t>
  </si>
  <si>
    <t>张兴</t>
  </si>
  <si>
    <t>23805800512</t>
  </si>
  <si>
    <t>韩鑫业</t>
  </si>
  <si>
    <t>23805800819</t>
  </si>
  <si>
    <t>曹慧敏</t>
  </si>
  <si>
    <t>23805800325</t>
  </si>
  <si>
    <t>李淑花</t>
  </si>
  <si>
    <t>23805800316</t>
  </si>
  <si>
    <t>李聪明</t>
  </si>
  <si>
    <t>23805800502</t>
  </si>
  <si>
    <t>郝艳桃</t>
  </si>
  <si>
    <t>朔州市中医精神病医院</t>
  </si>
  <si>
    <t>医生1401</t>
  </si>
  <si>
    <t>23805800822</t>
  </si>
  <si>
    <t>张建曌</t>
  </si>
  <si>
    <t>23805800426</t>
  </si>
  <si>
    <t>师翌</t>
  </si>
  <si>
    <t>23805800522</t>
  </si>
  <si>
    <t>刘霞</t>
  </si>
  <si>
    <t>23805800621</t>
  </si>
  <si>
    <t>袁蕾</t>
  </si>
  <si>
    <t>23805800528</t>
  </si>
  <si>
    <t>刘美言</t>
  </si>
  <si>
    <t>23805800111</t>
  </si>
  <si>
    <t>孙彩艳</t>
  </si>
  <si>
    <t>23805800204</t>
  </si>
  <si>
    <t>冯雅奇</t>
  </si>
  <si>
    <t>23805800206</t>
  </si>
  <si>
    <t>冯金凤</t>
  </si>
  <si>
    <t>23805801123</t>
  </si>
  <si>
    <t>高珊珊</t>
  </si>
  <si>
    <t>中药剂士1403</t>
  </si>
  <si>
    <t>23805800328</t>
  </si>
  <si>
    <t>杜艳凤</t>
  </si>
  <si>
    <t>西药剂士1404</t>
  </si>
  <si>
    <t>23805800504</t>
  </si>
  <si>
    <t>罗志霞</t>
  </si>
  <si>
    <t>检验1405</t>
  </si>
  <si>
    <t>23805800226</t>
  </si>
  <si>
    <t>王建帆</t>
  </si>
  <si>
    <t>23805800510</t>
  </si>
  <si>
    <t>宋春娜</t>
  </si>
  <si>
    <t>23805802310</t>
  </si>
  <si>
    <t>景层瑞</t>
  </si>
  <si>
    <t>会计1406</t>
  </si>
  <si>
    <t>23805801805</t>
  </si>
  <si>
    <t>白晓娜</t>
  </si>
  <si>
    <t>23805802920</t>
  </si>
  <si>
    <t>赵月涛</t>
  </si>
  <si>
    <t>23805801023</t>
  </si>
  <si>
    <t>任雅楠</t>
  </si>
  <si>
    <t>朔州市中医医院</t>
  </si>
  <si>
    <t>中医内科医师1501</t>
  </si>
  <si>
    <t>23805800918</t>
  </si>
  <si>
    <t>张建军</t>
  </si>
  <si>
    <t>23805800930</t>
  </si>
  <si>
    <t>任泽龙</t>
  </si>
  <si>
    <t>23805801003</t>
  </si>
  <si>
    <t>李亚庆</t>
  </si>
  <si>
    <t>23805800908</t>
  </si>
  <si>
    <t>张业玲</t>
  </si>
  <si>
    <t>23805801005</t>
  </si>
  <si>
    <t>谢杨洋</t>
  </si>
  <si>
    <t>23805801012</t>
  </si>
  <si>
    <t>乔晶华</t>
  </si>
  <si>
    <t>中医外科医师1503</t>
  </si>
  <si>
    <t>23805801130</t>
  </si>
  <si>
    <t>李鑫</t>
  </si>
  <si>
    <t>23805800923</t>
  </si>
  <si>
    <t>倪雯莉</t>
  </si>
  <si>
    <t>23805800903</t>
  </si>
  <si>
    <t>丁建军</t>
  </si>
  <si>
    <t>23805800928</t>
  </si>
  <si>
    <t>吴博</t>
  </si>
  <si>
    <t>23805801110</t>
  </si>
  <si>
    <t>高国</t>
  </si>
  <si>
    <t>23805800904</t>
  </si>
  <si>
    <t>郭婷婷</t>
  </si>
  <si>
    <t>中医妇产科医师1504</t>
  </si>
  <si>
    <t>23805801025</t>
  </si>
  <si>
    <t>白志慧</t>
  </si>
  <si>
    <t>23805800927</t>
  </si>
  <si>
    <t>张国银</t>
  </si>
  <si>
    <t>23805800905</t>
  </si>
  <si>
    <t>周海燕</t>
  </si>
  <si>
    <t>中医儿科医师1505</t>
  </si>
  <si>
    <t>23805800906</t>
  </si>
  <si>
    <t>贺月星</t>
  </si>
  <si>
    <t>23805801011</t>
  </si>
  <si>
    <t>代彩凤</t>
  </si>
  <si>
    <t>23805801124</t>
  </si>
  <si>
    <t>张文敏</t>
  </si>
  <si>
    <t>23805801108</t>
  </si>
  <si>
    <t>赵世娇</t>
  </si>
  <si>
    <t>23805800926</t>
  </si>
  <si>
    <t>王善</t>
  </si>
  <si>
    <t>23805801027</t>
  </si>
  <si>
    <t>宁苏红</t>
  </si>
  <si>
    <t>中医肿瘤科医师1506</t>
  </si>
  <si>
    <t>23805801010</t>
  </si>
  <si>
    <t>刘根</t>
  </si>
  <si>
    <t>23805801129</t>
  </si>
  <si>
    <t>王昊阳</t>
  </si>
  <si>
    <t>23805800911</t>
  </si>
  <si>
    <t>王志远</t>
  </si>
  <si>
    <t>23805801112</t>
  </si>
  <si>
    <t>齐慧</t>
  </si>
  <si>
    <t>23805801116</t>
  </si>
  <si>
    <t>高晓宇</t>
  </si>
  <si>
    <t>23805800916</t>
  </si>
  <si>
    <t>黄丽</t>
  </si>
  <si>
    <t>康复医学科医师1507</t>
  </si>
  <si>
    <t>23805801122</t>
  </si>
  <si>
    <t>韩小英</t>
  </si>
  <si>
    <t>23805801115</t>
  </si>
  <si>
    <t>孙睿</t>
  </si>
  <si>
    <t>23805800925</t>
  </si>
  <si>
    <t>郭鹏</t>
  </si>
  <si>
    <t>23805801007</t>
  </si>
  <si>
    <t>池超</t>
  </si>
  <si>
    <t>23805801001</t>
  </si>
  <si>
    <t>周璇</t>
  </si>
  <si>
    <t>23805800921</t>
  </si>
  <si>
    <t>刘晓玉</t>
  </si>
  <si>
    <t>针灸推拿科医师1508</t>
  </si>
  <si>
    <t>23805801021</t>
  </si>
  <si>
    <t>赵越超</t>
  </si>
  <si>
    <t>23805801028</t>
  </si>
  <si>
    <t>薛睿</t>
  </si>
  <si>
    <t>23805801006</t>
  </si>
  <si>
    <t>郭志富</t>
  </si>
  <si>
    <t>23805801121</t>
  </si>
  <si>
    <t>齐佳佳</t>
  </si>
  <si>
    <t>23805801030</t>
  </si>
  <si>
    <t>许振宇</t>
  </si>
  <si>
    <t>23805803107</t>
  </si>
  <si>
    <t>张琳</t>
  </si>
  <si>
    <t>朔州市实验中学校</t>
  </si>
  <si>
    <t>会计4117</t>
  </si>
  <si>
    <t>23805802818</t>
  </si>
  <si>
    <t>关煜珺</t>
  </si>
  <si>
    <t>23805802223</t>
  </si>
  <si>
    <t>杨倩</t>
  </si>
  <si>
    <t>23805802613</t>
  </si>
  <si>
    <t>段鹏英</t>
  </si>
  <si>
    <t>校医4118</t>
  </si>
  <si>
    <t>23805803023</t>
  </si>
  <si>
    <t>刘彩艳</t>
  </si>
  <si>
    <t>23805802519</t>
  </si>
  <si>
    <t>张学</t>
  </si>
  <si>
    <t>彭晓颖</t>
  </si>
  <si>
    <t>朔州市第四中学校</t>
  </si>
  <si>
    <t>初中历史4306</t>
  </si>
  <si>
    <t>赵艳</t>
  </si>
  <si>
    <t>王志翠</t>
  </si>
  <si>
    <t>辛悦</t>
  </si>
  <si>
    <t>王史杰</t>
  </si>
  <si>
    <t>罗媛</t>
  </si>
  <si>
    <t>23805409616</t>
  </si>
  <si>
    <t>解愈</t>
  </si>
  <si>
    <t>朔州市第五中学校</t>
  </si>
  <si>
    <t>初中语文4401</t>
  </si>
  <si>
    <t>23805409704</t>
  </si>
  <si>
    <t>王玉</t>
  </si>
  <si>
    <t>23805409417</t>
  </si>
  <si>
    <t>朱朝</t>
  </si>
  <si>
    <t>23805409724</t>
  </si>
  <si>
    <t>曹语曼</t>
  </si>
  <si>
    <t>初中语文4402</t>
  </si>
  <si>
    <t>23805409721</t>
  </si>
  <si>
    <t>霍春玲</t>
  </si>
  <si>
    <t>23805409716</t>
  </si>
  <si>
    <t>郭芸菲</t>
  </si>
  <si>
    <t>冯晓</t>
  </si>
  <si>
    <t>初中政治4305</t>
  </si>
  <si>
    <t>郭佳丽</t>
  </si>
  <si>
    <t>许文馨</t>
  </si>
  <si>
    <t>樊佳</t>
  </si>
  <si>
    <t>曹馨玉</t>
  </si>
  <si>
    <t>23805412026</t>
  </si>
  <si>
    <t>李瑾</t>
  </si>
  <si>
    <t>23805102320</t>
  </si>
  <si>
    <t>赵磊</t>
  </si>
  <si>
    <t>高中化学4109</t>
  </si>
  <si>
    <t>23805102117</t>
  </si>
  <si>
    <t>柴赟</t>
  </si>
  <si>
    <t>23805102219</t>
  </si>
  <si>
    <t>李军</t>
  </si>
  <si>
    <t>23805102707</t>
  </si>
  <si>
    <t>胡万华</t>
  </si>
  <si>
    <t>高中化学4110</t>
  </si>
  <si>
    <t>23805102617</t>
  </si>
  <si>
    <t>赵丽锋</t>
  </si>
  <si>
    <t>23805102123</t>
  </si>
  <si>
    <t>王彩林</t>
  </si>
  <si>
    <t>23805101710</t>
  </si>
  <si>
    <t>穆荣</t>
  </si>
  <si>
    <t>23805102820</t>
  </si>
  <si>
    <t>郝苗</t>
  </si>
  <si>
    <t>23805102410</t>
  </si>
  <si>
    <t>王文爱</t>
  </si>
  <si>
    <t>23805102113</t>
  </si>
  <si>
    <t>李葆菁</t>
  </si>
  <si>
    <t>高中化学4123</t>
  </si>
  <si>
    <t>23805101910</t>
  </si>
  <si>
    <t>董蒴琴</t>
  </si>
  <si>
    <t>高中化学4413</t>
  </si>
  <si>
    <t>23805101923</t>
  </si>
  <si>
    <t>尹彩霞</t>
  </si>
  <si>
    <t>23805102226</t>
  </si>
  <si>
    <t>郭婧</t>
  </si>
  <si>
    <t>23805102529</t>
  </si>
  <si>
    <t>赵春梅</t>
  </si>
  <si>
    <t>23805102629</t>
  </si>
  <si>
    <t>王莉娇</t>
  </si>
  <si>
    <t>23805102125</t>
  </si>
  <si>
    <t>郝宏英</t>
  </si>
  <si>
    <t>23805102309</t>
  </si>
  <si>
    <t>冯莹萍</t>
  </si>
  <si>
    <t>23805102704</t>
  </si>
  <si>
    <t>章亚运</t>
  </si>
  <si>
    <t>23805102507</t>
  </si>
  <si>
    <t>唐婧</t>
  </si>
  <si>
    <t>23805308609</t>
  </si>
  <si>
    <t>武俊卫</t>
  </si>
  <si>
    <t>高中历史4416</t>
  </si>
  <si>
    <t>23805308419</t>
  </si>
  <si>
    <t>任风媚</t>
  </si>
  <si>
    <t>23805308530</t>
  </si>
  <si>
    <t>蔚路得</t>
  </si>
  <si>
    <t>23805308411</t>
  </si>
  <si>
    <t>秦敏丽</t>
  </si>
  <si>
    <t>23805308716</t>
  </si>
  <si>
    <t>23805308805</t>
  </si>
  <si>
    <t>李荣莉</t>
  </si>
  <si>
    <t>23805308721</t>
  </si>
  <si>
    <t>王锦云</t>
  </si>
  <si>
    <t>23805308613</t>
  </si>
  <si>
    <t>崔梦倩</t>
  </si>
  <si>
    <t>23805308430</t>
  </si>
  <si>
    <t>郭嘉敏</t>
  </si>
  <si>
    <t>23805307315</t>
  </si>
  <si>
    <t>刘伟</t>
  </si>
  <si>
    <t>高中生物4111</t>
  </si>
  <si>
    <t>23805307703</t>
  </si>
  <si>
    <t>杨晶</t>
  </si>
  <si>
    <t>23805307417</t>
  </si>
  <si>
    <t>闫相丞</t>
  </si>
  <si>
    <t>23805307402</t>
  </si>
  <si>
    <t>冯志远</t>
  </si>
  <si>
    <t>23805307320</t>
  </si>
  <si>
    <t>杨培平</t>
  </si>
  <si>
    <t>23805307606</t>
  </si>
  <si>
    <t>冯思远</t>
  </si>
  <si>
    <t>23805307429</t>
  </si>
  <si>
    <t>孟艳秀</t>
  </si>
  <si>
    <t>高中生物4112</t>
  </si>
  <si>
    <t>23805307129</t>
  </si>
  <si>
    <t>王晓霞</t>
  </si>
  <si>
    <t>23805307424</t>
  </si>
  <si>
    <t>孙志洋</t>
  </si>
  <si>
    <t>23805307326</t>
  </si>
  <si>
    <t>刘云飞</t>
  </si>
  <si>
    <t>23805307127</t>
  </si>
  <si>
    <t>纪改花</t>
  </si>
  <si>
    <t>23805307303</t>
  </si>
  <si>
    <t>苑慧波</t>
  </si>
  <si>
    <t>23805307208</t>
  </si>
  <si>
    <t>张佳慧</t>
  </si>
  <si>
    <t>23805307225</t>
  </si>
  <si>
    <t>王永梅</t>
  </si>
  <si>
    <t>门晓庆</t>
  </si>
  <si>
    <t>23805204218</t>
  </si>
  <si>
    <t>严康</t>
  </si>
  <si>
    <t>高中数学4103</t>
  </si>
  <si>
    <t>23805203801</t>
  </si>
  <si>
    <t>张丽君</t>
  </si>
  <si>
    <t>23805204111</t>
  </si>
  <si>
    <t>毕锦国</t>
  </si>
  <si>
    <t>23805204205</t>
  </si>
  <si>
    <t>王文东</t>
  </si>
  <si>
    <t>23805204808</t>
  </si>
  <si>
    <t>宋德增</t>
  </si>
  <si>
    <t>23805204207</t>
  </si>
  <si>
    <t>刘志斌</t>
  </si>
  <si>
    <t>23805203527</t>
  </si>
  <si>
    <t>聂鹏程</t>
  </si>
  <si>
    <t>23805204228</t>
  </si>
  <si>
    <t>庞明升</t>
  </si>
  <si>
    <t>23805204810</t>
  </si>
  <si>
    <t>李琛</t>
  </si>
  <si>
    <t>23805204525</t>
  </si>
  <si>
    <t>陶帅</t>
  </si>
  <si>
    <t>23805203619</t>
  </si>
  <si>
    <t>李伟</t>
  </si>
  <si>
    <t>23805203524</t>
  </si>
  <si>
    <t>宁禛</t>
  </si>
  <si>
    <t>23805203503</t>
  </si>
  <si>
    <t>王亚超</t>
  </si>
  <si>
    <t>23805203616</t>
  </si>
  <si>
    <t>刘欢</t>
  </si>
  <si>
    <t>23805203317</t>
  </si>
  <si>
    <t>张慧慧</t>
  </si>
  <si>
    <t>高中数学4104</t>
  </si>
  <si>
    <t>23805203511</t>
  </si>
  <si>
    <t>尚红霞</t>
  </si>
  <si>
    <t>23805204106</t>
  </si>
  <si>
    <t>解志芳</t>
  </si>
  <si>
    <t>23805203330</t>
  </si>
  <si>
    <t>田慧丽</t>
  </si>
  <si>
    <t>23805203420</t>
  </si>
  <si>
    <t>孙艳阳</t>
  </si>
  <si>
    <t>23805204204</t>
  </si>
  <si>
    <t>燕江玲</t>
  </si>
  <si>
    <t>23805204315</t>
  </si>
  <si>
    <t>叶超霞</t>
  </si>
  <si>
    <t>23805203710</t>
  </si>
  <si>
    <t>何文</t>
  </si>
  <si>
    <t>23805204702</t>
  </si>
  <si>
    <t>李倩</t>
  </si>
  <si>
    <t>23805203515</t>
  </si>
  <si>
    <t>王俊婷</t>
  </si>
  <si>
    <t>23805203414</t>
  </si>
  <si>
    <t>李渊博</t>
  </si>
  <si>
    <t>23805203919</t>
  </si>
  <si>
    <t>符盈凤</t>
  </si>
  <si>
    <t>23805204430</t>
  </si>
  <si>
    <t>董亚丽</t>
  </si>
  <si>
    <t>23805203724</t>
  </si>
  <si>
    <t>杨红</t>
  </si>
  <si>
    <t>23805204727</t>
  </si>
  <si>
    <t>祁艳芳</t>
  </si>
  <si>
    <t>高中数学4120</t>
  </si>
  <si>
    <t>23805204715</t>
  </si>
  <si>
    <t>蔚晓梅</t>
  </si>
  <si>
    <t>23805203910</t>
  </si>
  <si>
    <t>朱翔宇</t>
  </si>
  <si>
    <t>23805204219</t>
  </si>
  <si>
    <t>张俊娜</t>
  </si>
  <si>
    <t>高中数学4407</t>
  </si>
  <si>
    <t>23805203522</t>
  </si>
  <si>
    <t>赵佳耳</t>
  </si>
  <si>
    <t>23805204425</t>
  </si>
  <si>
    <t>郭笑溶</t>
  </si>
  <si>
    <t>23805203516</t>
  </si>
  <si>
    <t>孟彩玲</t>
  </si>
  <si>
    <t>高中数学4408</t>
  </si>
  <si>
    <t>23805203725</t>
  </si>
  <si>
    <t>朱国涛</t>
  </si>
  <si>
    <t>23805100623</t>
  </si>
  <si>
    <t>龚  磊</t>
  </si>
  <si>
    <t>高中语文4101</t>
  </si>
  <si>
    <t>23805100902</t>
  </si>
  <si>
    <t>朱艮龙</t>
  </si>
  <si>
    <t>23805101308</t>
  </si>
  <si>
    <t>李琪臻</t>
  </si>
  <si>
    <t>23805100920</t>
  </si>
  <si>
    <t>李  洋</t>
  </si>
  <si>
    <t>23805101423</t>
  </si>
  <si>
    <t>王  琛</t>
  </si>
  <si>
    <t>23805100819</t>
  </si>
  <si>
    <t>吴晓东</t>
  </si>
  <si>
    <t>23805101108</t>
  </si>
  <si>
    <t>蔡海龙</t>
  </si>
  <si>
    <t>23805100110</t>
  </si>
  <si>
    <t>尹  昱</t>
  </si>
  <si>
    <t>23805101128</t>
  </si>
  <si>
    <t>高宏伟</t>
  </si>
  <si>
    <t>23805100615</t>
  </si>
  <si>
    <t>刘少炜</t>
  </si>
  <si>
    <t>23805100306</t>
  </si>
  <si>
    <t>王  维</t>
  </si>
  <si>
    <t>23805100324</t>
  </si>
  <si>
    <t>钟  凯</t>
  </si>
  <si>
    <t>23805100724</t>
  </si>
  <si>
    <t>武宸正</t>
  </si>
  <si>
    <t>23805100317</t>
  </si>
  <si>
    <t>张杨</t>
  </si>
  <si>
    <t>23805100329</t>
  </si>
  <si>
    <t>高清宇</t>
  </si>
  <si>
    <t>高中语文4102</t>
  </si>
  <si>
    <t>23805101413</t>
  </si>
  <si>
    <t>侯丽敏</t>
  </si>
  <si>
    <t>23805101129</t>
  </si>
  <si>
    <t>安治芳</t>
  </si>
  <si>
    <t>23805101004</t>
  </si>
  <si>
    <t>王剑华</t>
  </si>
  <si>
    <t>23805101512</t>
  </si>
  <si>
    <t>武慧芳</t>
  </si>
  <si>
    <t>23805100912</t>
  </si>
  <si>
    <t>徐宇星</t>
  </si>
  <si>
    <t>23805100210</t>
  </si>
  <si>
    <t>裴欣美</t>
  </si>
  <si>
    <t>23805100225</t>
  </si>
  <si>
    <t>康艳红</t>
  </si>
  <si>
    <t>23805100222</t>
  </si>
  <si>
    <t>门建敏</t>
  </si>
  <si>
    <t>23805101219</t>
  </si>
  <si>
    <t>刘晓琪</t>
  </si>
  <si>
    <t>23805100630</t>
  </si>
  <si>
    <t>陈雨</t>
  </si>
  <si>
    <t>23805101203</t>
  </si>
  <si>
    <t>安妮</t>
  </si>
  <si>
    <t>23805100708</t>
  </si>
  <si>
    <t>王玲</t>
  </si>
  <si>
    <t>23805101121</t>
  </si>
  <si>
    <t>张瑞芳</t>
  </si>
  <si>
    <t>23805100221</t>
  </si>
  <si>
    <t>刘琪</t>
  </si>
  <si>
    <t>23805100224</t>
  </si>
  <si>
    <t>陈芳</t>
  </si>
  <si>
    <t>高中语文4119</t>
  </si>
  <si>
    <t>23805100410</t>
  </si>
  <si>
    <t>梁慧</t>
  </si>
  <si>
    <t>23805100722</t>
  </si>
  <si>
    <t>张婧兰</t>
  </si>
  <si>
    <t>23805100719</t>
  </si>
  <si>
    <t>李慧</t>
  </si>
  <si>
    <t>朔州市第一中学校</t>
  </si>
  <si>
    <t>高中语文4202</t>
  </si>
  <si>
    <t>23805100621</t>
  </si>
  <si>
    <t>薛建丽</t>
  </si>
  <si>
    <t>23805100125</t>
  </si>
  <si>
    <t>张志霞</t>
  </si>
  <si>
    <t>23805101309</t>
  </si>
  <si>
    <t>张保花</t>
  </si>
  <si>
    <t>23805101008</t>
  </si>
  <si>
    <t>殷慧荣</t>
  </si>
  <si>
    <t>23805100723</t>
  </si>
  <si>
    <t>李耀芳</t>
  </si>
  <si>
    <t>23805101521</t>
  </si>
  <si>
    <t>姚琳琳</t>
  </si>
  <si>
    <t>高中语文4404</t>
  </si>
  <si>
    <t>23805100314</t>
  </si>
  <si>
    <t>王加珍</t>
  </si>
  <si>
    <t>23805101116</t>
  </si>
  <si>
    <t>杨继鸣</t>
  </si>
  <si>
    <t>23805101502</t>
  </si>
  <si>
    <t>李腊</t>
  </si>
  <si>
    <t>23805101006</t>
  </si>
  <si>
    <t>赵巧露</t>
  </si>
  <si>
    <t>23805101410</t>
  </si>
  <si>
    <t>薛利华</t>
  </si>
  <si>
    <t>23805206308</t>
  </si>
  <si>
    <t>吴斌</t>
  </si>
  <si>
    <t>高中政治4414</t>
  </si>
  <si>
    <t>23805206311</t>
  </si>
  <si>
    <t>刘浩</t>
  </si>
  <si>
    <t>23805206307</t>
  </si>
  <si>
    <t>吴佳鑫</t>
  </si>
  <si>
    <t>23805206330</t>
  </si>
  <si>
    <t>王菲</t>
  </si>
  <si>
    <t>高中政治4415</t>
  </si>
  <si>
    <t>23805206303</t>
  </si>
  <si>
    <t>缑荣</t>
  </si>
  <si>
    <t>23805206312</t>
  </si>
  <si>
    <t>武佳仪</t>
  </si>
  <si>
    <t>23805103008</t>
  </si>
  <si>
    <t>梁振刚</t>
  </si>
  <si>
    <t>高中地理4113</t>
  </si>
  <si>
    <t>23805102920</t>
  </si>
  <si>
    <t>郭兆桐</t>
  </si>
  <si>
    <t>23805103013</t>
  </si>
  <si>
    <t>胡晓华</t>
  </si>
  <si>
    <t>23805103103</t>
  </si>
  <si>
    <t>李彦杰</t>
  </si>
  <si>
    <t>23805102904</t>
  </si>
  <si>
    <t>毛泉智</t>
  </si>
  <si>
    <t>23805103119</t>
  </si>
  <si>
    <t>王亚江</t>
  </si>
  <si>
    <t>23805103020</t>
  </si>
  <si>
    <t>蔚清花</t>
  </si>
  <si>
    <t>高中地理4114</t>
  </si>
  <si>
    <t>23805102924</t>
  </si>
  <si>
    <t>宋倩</t>
  </si>
  <si>
    <t>23805103025</t>
  </si>
  <si>
    <t>万云燕</t>
  </si>
  <si>
    <t>23805103122</t>
  </si>
  <si>
    <t>陈丽</t>
  </si>
  <si>
    <t>23805103110</t>
  </si>
  <si>
    <t>郭佳帆</t>
  </si>
  <si>
    <t>23805102912</t>
  </si>
  <si>
    <t>白真瑱</t>
  </si>
  <si>
    <t>23805308030</t>
  </si>
  <si>
    <t>殷宇敏</t>
  </si>
  <si>
    <t>高中美术4116</t>
  </si>
  <si>
    <t>23805307911</t>
  </si>
  <si>
    <t>王丽萍</t>
  </si>
  <si>
    <t>23805308315</t>
  </si>
  <si>
    <t>刘怡宁</t>
  </si>
  <si>
    <t>23805306922</t>
  </si>
  <si>
    <t>李建凯</t>
  </si>
  <si>
    <t>高中物理4107</t>
  </si>
  <si>
    <t>23805306618</t>
  </si>
  <si>
    <t>赵新闻</t>
  </si>
  <si>
    <t>23805306610</t>
  </si>
  <si>
    <t>邢贵全</t>
  </si>
  <si>
    <t>23805306803</t>
  </si>
  <si>
    <t>李志慧</t>
  </si>
  <si>
    <t>23805306624</t>
  </si>
  <si>
    <t>杨小明</t>
  </si>
  <si>
    <t>23805306603</t>
  </si>
  <si>
    <t>闫宏伟</t>
  </si>
  <si>
    <t>23805306718</t>
  </si>
  <si>
    <t>秦建宇</t>
  </si>
  <si>
    <t>23805307004</t>
  </si>
  <si>
    <t>武金伟</t>
  </si>
  <si>
    <t>23805306609</t>
  </si>
  <si>
    <t>杜春虎</t>
  </si>
  <si>
    <t>23805307024</t>
  </si>
  <si>
    <t>段利清</t>
  </si>
  <si>
    <t>高中物理4108</t>
  </si>
  <si>
    <t>23805306629</t>
  </si>
  <si>
    <t>朱俊青</t>
  </si>
  <si>
    <t>23805306622</t>
  </si>
  <si>
    <t>尹晓芬</t>
  </si>
  <si>
    <t>23805306710</t>
  </si>
  <si>
    <t>郭梅</t>
  </si>
  <si>
    <t>23805306925</t>
  </si>
  <si>
    <t>左芸</t>
  </si>
  <si>
    <t>23805306813</t>
  </si>
  <si>
    <t>苗振槟</t>
  </si>
  <si>
    <t>23805306912</t>
  </si>
  <si>
    <t>张秀荣</t>
  </si>
  <si>
    <t>23805306507</t>
  </si>
  <si>
    <t>张艳霞</t>
  </si>
  <si>
    <t>23805306509</t>
  </si>
  <si>
    <t>海英</t>
  </si>
  <si>
    <t>23805306923</t>
  </si>
  <si>
    <t>陈智</t>
  </si>
  <si>
    <t>高中物理4122</t>
  </si>
  <si>
    <t>23805306822</t>
  </si>
  <si>
    <t>巩彩霞</t>
  </si>
  <si>
    <t>23805306724</t>
  </si>
  <si>
    <t>卢玲凤</t>
  </si>
  <si>
    <t>23805205901</t>
  </si>
  <si>
    <t>郑玉兆</t>
  </si>
  <si>
    <t>高中英语4105</t>
  </si>
  <si>
    <t>23805205323</t>
  </si>
  <si>
    <t>闫军霞</t>
  </si>
  <si>
    <t>23805205124</t>
  </si>
  <si>
    <t>孙吉新</t>
  </si>
  <si>
    <t>23805206120</t>
  </si>
  <si>
    <t>米强</t>
  </si>
  <si>
    <t>23805205516</t>
  </si>
  <si>
    <t>孟云斐</t>
  </si>
  <si>
    <t>23805205127</t>
  </si>
  <si>
    <t>宋云兵</t>
  </si>
  <si>
    <t>23805205315</t>
  </si>
  <si>
    <t>董璞珍</t>
  </si>
  <si>
    <t>23805205716</t>
  </si>
  <si>
    <t>王健</t>
  </si>
  <si>
    <t>23805205304</t>
  </si>
  <si>
    <t>王阳阳</t>
  </si>
  <si>
    <t>高中英语4106</t>
  </si>
  <si>
    <t>23805205613</t>
  </si>
  <si>
    <t>吴宜玲</t>
  </si>
  <si>
    <t>23805205820</t>
  </si>
  <si>
    <t>王晋文</t>
  </si>
  <si>
    <t>23805205518</t>
  </si>
  <si>
    <t>张艳芳</t>
  </si>
  <si>
    <t>23805205318</t>
  </si>
  <si>
    <t>杨文艳</t>
  </si>
  <si>
    <t>23805205426</t>
  </si>
  <si>
    <t>贾艳艳</t>
  </si>
  <si>
    <t>许丽娜</t>
  </si>
  <si>
    <t>23805205410</t>
  </si>
  <si>
    <t>徐慧</t>
  </si>
  <si>
    <t>熊晓杉</t>
  </si>
  <si>
    <t>23805205726</t>
  </si>
  <si>
    <t>贾美玲</t>
  </si>
  <si>
    <t>高中英语4121</t>
  </si>
  <si>
    <t>23805205805</t>
  </si>
  <si>
    <t>徐芳</t>
  </si>
  <si>
    <t>23805204911</t>
  </si>
  <si>
    <t>董文辉</t>
  </si>
  <si>
    <t>日语4115</t>
  </si>
  <si>
    <t>23805205006</t>
  </si>
  <si>
    <t>闫二旦</t>
  </si>
  <si>
    <t>23805205025</t>
  </si>
  <si>
    <t>郭靖</t>
  </si>
  <si>
    <t>23805204902</t>
  </si>
  <si>
    <t>张竹琳</t>
  </si>
  <si>
    <t>23805205020</t>
  </si>
  <si>
    <t>卢晓春</t>
  </si>
  <si>
    <t>23805205003</t>
  </si>
  <si>
    <t>杨淏凯</t>
  </si>
  <si>
    <t>23805410920</t>
  </si>
  <si>
    <t>卢兴玥</t>
  </si>
  <si>
    <t>初中物理4301</t>
  </si>
  <si>
    <t>23805410901</t>
  </si>
  <si>
    <t>张硕</t>
  </si>
  <si>
    <t>23805411021</t>
  </si>
  <si>
    <t>裴悦盈</t>
  </si>
  <si>
    <t>23805411111</t>
  </si>
  <si>
    <t>张飞燕</t>
  </si>
  <si>
    <t>初中生物4302</t>
  </si>
  <si>
    <t>23805411115</t>
  </si>
  <si>
    <t>何秀红</t>
  </si>
  <si>
    <t>23805411326</t>
  </si>
  <si>
    <t>程丽丽</t>
  </si>
  <si>
    <t>23805411209</t>
  </si>
  <si>
    <t>安晋文</t>
  </si>
  <si>
    <t>23805411213</t>
  </si>
  <si>
    <t>孙林梅</t>
  </si>
  <si>
    <t>23805411305</t>
  </si>
  <si>
    <t>杨青</t>
  </si>
  <si>
    <t>23805411113</t>
  </si>
  <si>
    <t>任茂林</t>
  </si>
  <si>
    <t>初中生物4303</t>
  </si>
  <si>
    <t>孙晓慧</t>
  </si>
  <si>
    <t>初中地理4304</t>
  </si>
  <si>
    <t>王文霞</t>
  </si>
  <si>
    <t>张蕊</t>
  </si>
  <si>
    <t>赵玉洁</t>
  </si>
  <si>
    <t>郑慧祥</t>
  </si>
  <si>
    <t>李政蓉</t>
  </si>
  <si>
    <t>23805409913</t>
  </si>
  <si>
    <t>王志飞</t>
  </si>
  <si>
    <t>初中数学4405</t>
  </si>
  <si>
    <t>23805410004</t>
  </si>
  <si>
    <t>谢亚东</t>
  </si>
  <si>
    <t>23805409822</t>
  </si>
  <si>
    <t>尤瑞</t>
  </si>
  <si>
    <t>23805410209</t>
  </si>
  <si>
    <t>秦艳</t>
  </si>
  <si>
    <t>初中数学4406</t>
  </si>
  <si>
    <t>23805409915</t>
  </si>
  <si>
    <t>王文星</t>
  </si>
  <si>
    <t>23805410204</t>
  </si>
  <si>
    <t>贺宏宇</t>
  </si>
  <si>
    <t>23805410526</t>
  </si>
  <si>
    <t>管骏</t>
  </si>
  <si>
    <t>初中英语4409</t>
  </si>
  <si>
    <t>23805410617</t>
  </si>
  <si>
    <t>张旭</t>
  </si>
  <si>
    <t>23805410624</t>
  </si>
  <si>
    <t>甄思媛</t>
  </si>
  <si>
    <t>初中英语4410</t>
  </si>
  <si>
    <t>23805410411</t>
  </si>
  <si>
    <t>元晓霞</t>
  </si>
  <si>
    <t>23805410715</t>
  </si>
  <si>
    <t>王中清</t>
  </si>
  <si>
    <t>23805306726</t>
  </si>
  <si>
    <t>卢霞</t>
  </si>
  <si>
    <t>高中物理4411</t>
  </si>
  <si>
    <t>23805307011</t>
  </si>
  <si>
    <t>高彩花</t>
  </si>
  <si>
    <t>23805306823</t>
  </si>
  <si>
    <t>殷振家</t>
  </si>
  <si>
    <t>23805306811</t>
  </si>
  <si>
    <t>王续</t>
  </si>
  <si>
    <t>23805306706</t>
  </si>
  <si>
    <t>武才林玉</t>
  </si>
  <si>
    <t>23805306917</t>
  </si>
  <si>
    <t>蔚金鑫</t>
  </si>
  <si>
    <t>23805308922</t>
  </si>
  <si>
    <t>吴文华</t>
  </si>
  <si>
    <t>朔州市聋哑学校</t>
  </si>
  <si>
    <t>特教4501</t>
  </si>
  <si>
    <t>23805308917</t>
  </si>
  <si>
    <t>刘洁</t>
  </si>
  <si>
    <t>23805308915</t>
  </si>
  <si>
    <t>李敏</t>
  </si>
  <si>
    <t>23805308904</t>
  </si>
  <si>
    <t>付康珍</t>
  </si>
  <si>
    <t>23805308919</t>
  </si>
  <si>
    <t>王佳妍</t>
  </si>
  <si>
    <t>23805308914</t>
  </si>
  <si>
    <t>郑琪玥</t>
  </si>
  <si>
    <t>23805309119</t>
  </si>
  <si>
    <t>王天娇</t>
  </si>
  <si>
    <t>美术4502</t>
  </si>
  <si>
    <t>23805309108</t>
  </si>
  <si>
    <t>张慧敏</t>
  </si>
  <si>
    <t>23805309023</t>
  </si>
  <si>
    <t>武含轩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</si>
</sst>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0_ "/>
    <numFmt numFmtId="178" formatCode="0.00_ "/>
    <numFmt numFmtId="179" formatCode="0.000_);[Red]\(0.000\)"/>
    <numFmt numFmtId="180" formatCode="&quot;￥&quot;#,##0.00_);[Red]\(&quot;￥&quot;#,##0.00\)"/>
  </numFmts>
  <fonts count="28">
    <font>
      <sz val="11"/>
      <color rgb="FF000000"/>
      <name val="宋体"/>
      <charset val="134"/>
      <scheme val="minor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sz val="11"/>
      <color indexed="8"/>
      <name val="黑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7" borderId="1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22" applyNumberFormat="0" applyAlignment="0" applyProtection="0">
      <alignment vertical="center"/>
    </xf>
    <xf numFmtId="0" fontId="22" fillId="11" borderId="18" applyNumberFormat="0" applyAlignment="0" applyProtection="0">
      <alignment vertical="center"/>
    </xf>
    <xf numFmtId="0" fontId="23" fillId="12" borderId="2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178" fontId="1" fillId="0" borderId="3" xfId="0" applyNumberFormat="1" applyFont="1" applyFill="1" applyBorder="1" applyAlignment="1">
      <alignment horizontal="center" vertical="center" wrapText="1"/>
    </xf>
    <xf numFmtId="178" fontId="1" fillId="0" borderId="5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 wrapText="1"/>
    </xf>
    <xf numFmtId="177" fontId="1" fillId="0" borderId="7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 wrapText="1"/>
    </xf>
    <xf numFmtId="178" fontId="1" fillId="0" borderId="5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178" fontId="1" fillId="0" borderId="3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horizontal="center" vertical="center"/>
    </xf>
    <xf numFmtId="178" fontId="1" fillId="0" borderId="5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8" fontId="1" fillId="0" borderId="7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 wrapText="1"/>
    </xf>
    <xf numFmtId="178" fontId="5" fillId="0" borderId="5" xfId="0" applyNumberFormat="1" applyFont="1" applyFill="1" applyBorder="1" applyAlignment="1">
      <alignment horizontal="center" vertical="center" wrapText="1"/>
    </xf>
    <xf numFmtId="179" fontId="1" fillId="0" borderId="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9" fontId="1" fillId="0" borderId="7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center" vertical="center"/>
    </xf>
    <xf numFmtId="177" fontId="1" fillId="0" borderId="5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center" vertical="center" wrapText="1"/>
    </xf>
    <xf numFmtId="178" fontId="1" fillId="0" borderId="7" xfId="0" applyNumberFormat="1" applyFont="1" applyBorder="1" applyAlignment="1">
      <alignment horizontal="center" vertical="center" wrapText="1"/>
    </xf>
    <xf numFmtId="17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7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 wrapText="1"/>
    </xf>
    <xf numFmtId="177" fontId="1" fillId="0" borderId="7" xfId="0" applyNumberFormat="1" applyFont="1" applyBorder="1" applyAlignment="1">
      <alignment horizontal="center" vertical="center" wrapText="1"/>
    </xf>
    <xf numFmtId="179" fontId="1" fillId="0" borderId="3" xfId="0" applyNumberFormat="1" applyFont="1" applyBorder="1">
      <alignment vertical="center"/>
    </xf>
    <xf numFmtId="179" fontId="1" fillId="0" borderId="7" xfId="0" applyNumberFormat="1" applyFont="1" applyBorder="1">
      <alignment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180" fontId="4" fillId="0" borderId="2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176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176" fontId="8" fillId="0" borderId="15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176" fontId="8" fillId="0" borderId="17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5"/>
  <sheetViews>
    <sheetView showGridLines="0" tabSelected="1" topLeftCell="A234" workbookViewId="0">
      <selection activeCell="L6" sqref="L6"/>
    </sheetView>
  </sheetViews>
  <sheetFormatPr defaultColWidth="8.875" defaultRowHeight="13.5"/>
  <cols>
    <col min="1" max="1" width="13.125" style="2" customWidth="1"/>
    <col min="2" max="2" width="8.75" style="2" customWidth="1"/>
    <col min="3" max="3" width="21.625" style="2" customWidth="1"/>
    <col min="4" max="4" width="18.25" style="2" customWidth="1"/>
    <col min="5" max="5" width="9" style="3" customWidth="1"/>
    <col min="6" max="6" width="13.625" style="2" customWidth="1"/>
    <col min="7" max="7" width="9" style="2" customWidth="1"/>
    <col min="8" max="8" width="14.625" style="2" customWidth="1"/>
    <col min="9" max="9" width="9" style="4" customWidth="1"/>
    <col min="10" max="10" width="6.125" style="4" customWidth="1"/>
    <col min="11" max="16384" width="8.875" style="4"/>
  </cols>
  <sheetData>
    <row r="1" ht="33.7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30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ht="18" customHeight="1" spans="1:12">
      <c r="A3" s="9" t="s">
        <v>11</v>
      </c>
      <c r="B3" s="9" t="s">
        <v>12</v>
      </c>
      <c r="C3" s="9" t="s">
        <v>13</v>
      </c>
      <c r="D3" s="9" t="s">
        <v>14</v>
      </c>
      <c r="E3" s="10">
        <v>79.85</v>
      </c>
      <c r="F3" s="11">
        <f>E3*0.6</f>
        <v>47.91</v>
      </c>
      <c r="G3" s="12">
        <v>84.98</v>
      </c>
      <c r="H3" s="11">
        <f>G3*0.4</f>
        <v>33.992</v>
      </c>
      <c r="I3" s="43">
        <f>F3+H3</f>
        <v>81.902</v>
      </c>
      <c r="J3" s="9" t="s">
        <v>15</v>
      </c>
      <c r="K3" s="44"/>
      <c r="L3" s="44"/>
    </row>
    <row r="4" ht="18" customHeight="1" spans="1:12">
      <c r="A4" s="9" t="s">
        <v>16</v>
      </c>
      <c r="B4" s="9" t="s">
        <v>17</v>
      </c>
      <c r="C4" s="9" t="s">
        <v>13</v>
      </c>
      <c r="D4" s="9" t="s">
        <v>14</v>
      </c>
      <c r="E4" s="10">
        <v>78.75</v>
      </c>
      <c r="F4" s="11">
        <f t="shared" ref="F4:F42" si="0">E4*0.6</f>
        <v>47.25</v>
      </c>
      <c r="G4" s="13">
        <v>84.38</v>
      </c>
      <c r="H4" s="11">
        <f t="shared" ref="H4:H42" si="1">G4*0.4</f>
        <v>33.752</v>
      </c>
      <c r="I4" s="43">
        <f t="shared" ref="I4:I42" si="2">F4+H4</f>
        <v>81.002</v>
      </c>
      <c r="J4" s="9" t="s">
        <v>18</v>
      </c>
      <c r="K4" s="44"/>
      <c r="L4" s="44"/>
    </row>
    <row r="5" ht="18" customHeight="1" spans="1:12">
      <c r="A5" s="9" t="s">
        <v>19</v>
      </c>
      <c r="B5" s="9" t="s">
        <v>20</v>
      </c>
      <c r="C5" s="9" t="s">
        <v>13</v>
      </c>
      <c r="D5" s="9" t="s">
        <v>14</v>
      </c>
      <c r="E5" s="10">
        <v>78.3</v>
      </c>
      <c r="F5" s="11">
        <f t="shared" si="0"/>
        <v>46.98</v>
      </c>
      <c r="G5" s="13">
        <v>84.62</v>
      </c>
      <c r="H5" s="11">
        <f t="shared" si="1"/>
        <v>33.848</v>
      </c>
      <c r="I5" s="43">
        <f t="shared" si="2"/>
        <v>80.828</v>
      </c>
      <c r="J5" s="9" t="s">
        <v>21</v>
      </c>
      <c r="K5" s="44"/>
      <c r="L5" s="44"/>
    </row>
    <row r="6" ht="18" customHeight="1" spans="1:12">
      <c r="A6" s="9" t="s">
        <v>22</v>
      </c>
      <c r="B6" s="9" t="s">
        <v>23</v>
      </c>
      <c r="C6" s="9" t="s">
        <v>13</v>
      </c>
      <c r="D6" s="9" t="s">
        <v>14</v>
      </c>
      <c r="E6" s="10">
        <v>75</v>
      </c>
      <c r="F6" s="11">
        <f t="shared" si="0"/>
        <v>45</v>
      </c>
      <c r="G6" s="13">
        <v>84.3</v>
      </c>
      <c r="H6" s="11">
        <f t="shared" si="1"/>
        <v>33.72</v>
      </c>
      <c r="I6" s="43">
        <f t="shared" si="2"/>
        <v>78.72</v>
      </c>
      <c r="J6" s="9" t="s">
        <v>24</v>
      </c>
      <c r="K6" s="44"/>
      <c r="L6" s="44"/>
    </row>
    <row r="7" ht="18" customHeight="1" spans="1:12">
      <c r="A7" s="9" t="s">
        <v>25</v>
      </c>
      <c r="B7" s="9" t="s">
        <v>26</v>
      </c>
      <c r="C7" s="9" t="s">
        <v>13</v>
      </c>
      <c r="D7" s="9" t="s">
        <v>14</v>
      </c>
      <c r="E7" s="10">
        <v>68.25</v>
      </c>
      <c r="F7" s="11">
        <f t="shared" si="0"/>
        <v>40.95</v>
      </c>
      <c r="G7" s="13">
        <v>85.14</v>
      </c>
      <c r="H7" s="11">
        <f t="shared" si="1"/>
        <v>34.056</v>
      </c>
      <c r="I7" s="43">
        <f t="shared" si="2"/>
        <v>75.006</v>
      </c>
      <c r="J7" s="9" t="s">
        <v>27</v>
      </c>
      <c r="K7" s="44"/>
      <c r="L7" s="44"/>
    </row>
    <row r="8" ht="18" customHeight="1" spans="1:12">
      <c r="A8" s="9" t="s">
        <v>28</v>
      </c>
      <c r="B8" s="9" t="s">
        <v>29</v>
      </c>
      <c r="C8" s="9" t="s">
        <v>13</v>
      </c>
      <c r="D8" s="9" t="s">
        <v>14</v>
      </c>
      <c r="E8" s="10">
        <v>68.3</v>
      </c>
      <c r="F8" s="11">
        <f t="shared" si="0"/>
        <v>40.98</v>
      </c>
      <c r="G8" s="13">
        <v>84.38</v>
      </c>
      <c r="H8" s="11">
        <f t="shared" si="1"/>
        <v>33.752</v>
      </c>
      <c r="I8" s="43">
        <f t="shared" si="2"/>
        <v>74.732</v>
      </c>
      <c r="J8" s="9" t="s">
        <v>30</v>
      </c>
      <c r="K8" s="44"/>
      <c r="L8" s="44"/>
    </row>
    <row r="9" ht="18" customHeight="1" spans="1:12">
      <c r="A9" s="9" t="s">
        <v>31</v>
      </c>
      <c r="B9" s="9" t="s">
        <v>32</v>
      </c>
      <c r="C9" s="9" t="s">
        <v>13</v>
      </c>
      <c r="D9" s="9" t="s">
        <v>14</v>
      </c>
      <c r="E9" s="10">
        <v>73.6</v>
      </c>
      <c r="F9" s="11">
        <f t="shared" si="0"/>
        <v>44.16</v>
      </c>
      <c r="G9" s="13">
        <v>0</v>
      </c>
      <c r="H9" s="11">
        <f t="shared" si="1"/>
        <v>0</v>
      </c>
      <c r="I9" s="43">
        <f t="shared" si="2"/>
        <v>44.16</v>
      </c>
      <c r="J9" s="9" t="s">
        <v>33</v>
      </c>
      <c r="K9" s="44"/>
      <c r="L9" s="44"/>
    </row>
    <row r="10" ht="18" customHeight="1" spans="1:12">
      <c r="A10" s="14" t="s">
        <v>34</v>
      </c>
      <c r="B10" s="14" t="s">
        <v>35</v>
      </c>
      <c r="C10" s="14" t="s">
        <v>13</v>
      </c>
      <c r="D10" s="14" t="s">
        <v>14</v>
      </c>
      <c r="E10" s="15">
        <v>66.55</v>
      </c>
      <c r="F10" s="16">
        <f t="shared" si="0"/>
        <v>39.93</v>
      </c>
      <c r="G10" s="17">
        <v>0</v>
      </c>
      <c r="H10" s="16">
        <f t="shared" si="1"/>
        <v>0</v>
      </c>
      <c r="I10" s="45">
        <f t="shared" si="2"/>
        <v>39.93</v>
      </c>
      <c r="J10" s="46" t="s">
        <v>36</v>
      </c>
      <c r="K10" s="44"/>
      <c r="L10" s="44"/>
    </row>
    <row r="11" ht="18" customHeight="1" spans="1:12">
      <c r="A11" s="9" t="s">
        <v>37</v>
      </c>
      <c r="B11" s="9" t="s">
        <v>38</v>
      </c>
      <c r="C11" s="9" t="s">
        <v>13</v>
      </c>
      <c r="D11" s="9" t="s">
        <v>39</v>
      </c>
      <c r="E11" s="10">
        <v>76.95</v>
      </c>
      <c r="F11" s="11">
        <f t="shared" si="0"/>
        <v>46.17</v>
      </c>
      <c r="G11" s="12">
        <v>85.26</v>
      </c>
      <c r="H11" s="11">
        <f t="shared" si="1"/>
        <v>34.104</v>
      </c>
      <c r="I11" s="43">
        <f t="shared" si="2"/>
        <v>80.274</v>
      </c>
      <c r="J11" s="9" t="s">
        <v>15</v>
      </c>
      <c r="K11" s="44"/>
      <c r="L11" s="44"/>
    </row>
    <row r="12" ht="18" customHeight="1" spans="1:12">
      <c r="A12" s="9" t="s">
        <v>40</v>
      </c>
      <c r="B12" s="9" t="s">
        <v>41</v>
      </c>
      <c r="C12" s="9" t="s">
        <v>13</v>
      </c>
      <c r="D12" s="9" t="s">
        <v>39</v>
      </c>
      <c r="E12" s="10">
        <v>77</v>
      </c>
      <c r="F12" s="11">
        <f t="shared" si="0"/>
        <v>46.2</v>
      </c>
      <c r="G12" s="13">
        <v>84.8</v>
      </c>
      <c r="H12" s="11">
        <f t="shared" si="1"/>
        <v>33.92</v>
      </c>
      <c r="I12" s="43">
        <f t="shared" si="2"/>
        <v>80.12</v>
      </c>
      <c r="J12" s="9" t="s">
        <v>18</v>
      </c>
      <c r="K12" s="44"/>
      <c r="L12" s="44"/>
    </row>
    <row r="13" ht="18" customHeight="1" spans="1:12">
      <c r="A13" s="14" t="s">
        <v>42</v>
      </c>
      <c r="B13" s="14" t="s">
        <v>43</v>
      </c>
      <c r="C13" s="14" t="s">
        <v>13</v>
      </c>
      <c r="D13" s="14" t="s">
        <v>39</v>
      </c>
      <c r="E13" s="15">
        <v>76.6</v>
      </c>
      <c r="F13" s="16">
        <f t="shared" si="0"/>
        <v>45.96</v>
      </c>
      <c r="G13" s="17">
        <v>84.38</v>
      </c>
      <c r="H13" s="16">
        <f t="shared" si="1"/>
        <v>33.752</v>
      </c>
      <c r="I13" s="45">
        <f t="shared" si="2"/>
        <v>79.712</v>
      </c>
      <c r="J13" s="46" t="s">
        <v>21</v>
      </c>
      <c r="K13" s="44"/>
      <c r="L13" s="44"/>
    </row>
    <row r="14" ht="18" customHeight="1" spans="1:12">
      <c r="A14" s="18" t="s">
        <v>44</v>
      </c>
      <c r="B14" s="18" t="s">
        <v>45</v>
      </c>
      <c r="C14" s="9" t="s">
        <v>46</v>
      </c>
      <c r="D14" s="18" t="s">
        <v>47</v>
      </c>
      <c r="E14" s="19">
        <v>75.25</v>
      </c>
      <c r="F14" s="11">
        <f t="shared" si="0"/>
        <v>45.15</v>
      </c>
      <c r="G14" s="12">
        <v>85.32</v>
      </c>
      <c r="H14" s="11">
        <f t="shared" si="1"/>
        <v>34.128</v>
      </c>
      <c r="I14" s="43">
        <f t="shared" si="2"/>
        <v>79.278</v>
      </c>
      <c r="J14" s="47" t="s">
        <v>15</v>
      </c>
      <c r="K14" s="48"/>
      <c r="L14" s="44"/>
    </row>
    <row r="15" ht="18" customHeight="1" spans="1:12">
      <c r="A15" s="20" t="s">
        <v>48</v>
      </c>
      <c r="B15" s="20" t="s">
        <v>49</v>
      </c>
      <c r="C15" s="14" t="s">
        <v>46</v>
      </c>
      <c r="D15" s="20" t="s">
        <v>47</v>
      </c>
      <c r="E15" s="21">
        <v>73</v>
      </c>
      <c r="F15" s="16">
        <f t="shared" si="0"/>
        <v>43.8</v>
      </c>
      <c r="G15" s="17">
        <v>84.96</v>
      </c>
      <c r="H15" s="16">
        <f t="shared" si="1"/>
        <v>33.984</v>
      </c>
      <c r="I15" s="45">
        <f t="shared" si="2"/>
        <v>77.784</v>
      </c>
      <c r="J15" s="49" t="s">
        <v>18</v>
      </c>
      <c r="K15" s="48"/>
      <c r="L15" s="44"/>
    </row>
    <row r="16" ht="18" customHeight="1" spans="1:12">
      <c r="A16" s="18" t="s">
        <v>50</v>
      </c>
      <c r="B16" s="18" t="s">
        <v>51</v>
      </c>
      <c r="C16" s="9" t="s">
        <v>46</v>
      </c>
      <c r="D16" s="18" t="s">
        <v>52</v>
      </c>
      <c r="E16" s="19">
        <v>69.5</v>
      </c>
      <c r="F16" s="11">
        <f t="shared" si="0"/>
        <v>41.7</v>
      </c>
      <c r="G16" s="12">
        <v>85.36</v>
      </c>
      <c r="H16" s="11">
        <f t="shared" si="1"/>
        <v>34.144</v>
      </c>
      <c r="I16" s="43">
        <f t="shared" si="2"/>
        <v>75.844</v>
      </c>
      <c r="J16" s="47" t="s">
        <v>15</v>
      </c>
      <c r="K16" s="48"/>
      <c r="L16" s="44"/>
    </row>
    <row r="17" ht="18" customHeight="1" spans="1:12">
      <c r="A17" s="22" t="s">
        <v>53</v>
      </c>
      <c r="B17" s="22" t="s">
        <v>54</v>
      </c>
      <c r="C17" s="9" t="s">
        <v>46</v>
      </c>
      <c r="D17" s="22" t="s">
        <v>52</v>
      </c>
      <c r="E17" s="23">
        <v>60.35</v>
      </c>
      <c r="F17" s="11">
        <f t="shared" si="0"/>
        <v>36.21</v>
      </c>
      <c r="G17" s="13">
        <v>84.68</v>
      </c>
      <c r="H17" s="11">
        <f t="shared" si="1"/>
        <v>33.872</v>
      </c>
      <c r="I17" s="43">
        <f t="shared" si="2"/>
        <v>70.082</v>
      </c>
      <c r="J17" s="47" t="s">
        <v>18</v>
      </c>
      <c r="K17" s="48"/>
      <c r="L17" s="44"/>
    </row>
    <row r="18" ht="18" customHeight="1" spans="1:12">
      <c r="A18" s="20" t="s">
        <v>55</v>
      </c>
      <c r="B18" s="20" t="s">
        <v>56</v>
      </c>
      <c r="C18" s="14" t="s">
        <v>46</v>
      </c>
      <c r="D18" s="20" t="s">
        <v>52</v>
      </c>
      <c r="E18" s="21">
        <v>54.5</v>
      </c>
      <c r="F18" s="16">
        <f t="shared" si="0"/>
        <v>32.7</v>
      </c>
      <c r="G18" s="17">
        <v>84.32</v>
      </c>
      <c r="H18" s="16">
        <f t="shared" si="1"/>
        <v>33.728</v>
      </c>
      <c r="I18" s="45">
        <f t="shared" si="2"/>
        <v>66.428</v>
      </c>
      <c r="J18" s="49" t="s">
        <v>21</v>
      </c>
      <c r="K18" s="48"/>
      <c r="L18" s="44"/>
    </row>
    <row r="19" ht="18" customHeight="1" spans="1:12">
      <c r="A19" s="18" t="s">
        <v>57</v>
      </c>
      <c r="B19" s="18" t="s">
        <v>58</v>
      </c>
      <c r="C19" s="9" t="s">
        <v>46</v>
      </c>
      <c r="D19" s="18" t="s">
        <v>59</v>
      </c>
      <c r="E19" s="19">
        <v>84.6</v>
      </c>
      <c r="F19" s="11">
        <f t="shared" si="0"/>
        <v>50.76</v>
      </c>
      <c r="G19" s="12">
        <v>85.2</v>
      </c>
      <c r="H19" s="11">
        <f t="shared" si="1"/>
        <v>34.08</v>
      </c>
      <c r="I19" s="43">
        <f t="shared" si="2"/>
        <v>84.84</v>
      </c>
      <c r="J19" s="47" t="s">
        <v>15</v>
      </c>
      <c r="K19" s="48"/>
      <c r="L19" s="44"/>
    </row>
    <row r="20" ht="18" customHeight="1" spans="1:12">
      <c r="A20" s="22" t="s">
        <v>60</v>
      </c>
      <c r="B20" s="22" t="s">
        <v>61</v>
      </c>
      <c r="C20" s="9" t="s">
        <v>46</v>
      </c>
      <c r="D20" s="22" t="s">
        <v>59</v>
      </c>
      <c r="E20" s="23">
        <v>83.7</v>
      </c>
      <c r="F20" s="11">
        <f t="shared" si="0"/>
        <v>50.22</v>
      </c>
      <c r="G20" s="13">
        <v>85.52</v>
      </c>
      <c r="H20" s="11">
        <f t="shared" si="1"/>
        <v>34.208</v>
      </c>
      <c r="I20" s="43">
        <f t="shared" si="2"/>
        <v>84.428</v>
      </c>
      <c r="J20" s="47" t="s">
        <v>18</v>
      </c>
      <c r="K20" s="48"/>
      <c r="L20" s="44"/>
    </row>
    <row r="21" ht="18" customHeight="1" spans="1:12">
      <c r="A21" s="22" t="s">
        <v>62</v>
      </c>
      <c r="B21" s="22" t="s">
        <v>63</v>
      </c>
      <c r="C21" s="9" t="s">
        <v>46</v>
      </c>
      <c r="D21" s="22" t="s">
        <v>59</v>
      </c>
      <c r="E21" s="23">
        <v>83.15</v>
      </c>
      <c r="F21" s="11">
        <f t="shared" si="0"/>
        <v>49.89</v>
      </c>
      <c r="G21" s="13">
        <v>85.34</v>
      </c>
      <c r="H21" s="11">
        <f t="shared" si="1"/>
        <v>34.136</v>
      </c>
      <c r="I21" s="43">
        <f t="shared" si="2"/>
        <v>84.026</v>
      </c>
      <c r="J21" s="47" t="s">
        <v>21</v>
      </c>
      <c r="K21" s="48"/>
      <c r="L21" s="44"/>
    </row>
    <row r="22" ht="18" customHeight="1" spans="1:12">
      <c r="A22" s="22" t="s">
        <v>64</v>
      </c>
      <c r="B22" s="22" t="s">
        <v>65</v>
      </c>
      <c r="C22" s="9" t="s">
        <v>46</v>
      </c>
      <c r="D22" s="22" t="s">
        <v>59</v>
      </c>
      <c r="E22" s="23">
        <v>81.35</v>
      </c>
      <c r="F22" s="11">
        <f t="shared" si="0"/>
        <v>48.81</v>
      </c>
      <c r="G22" s="13">
        <v>84.76</v>
      </c>
      <c r="H22" s="11">
        <f t="shared" si="1"/>
        <v>33.904</v>
      </c>
      <c r="I22" s="43">
        <f t="shared" si="2"/>
        <v>82.714</v>
      </c>
      <c r="J22" s="47" t="s">
        <v>24</v>
      </c>
      <c r="K22" s="48"/>
      <c r="L22" s="44"/>
    </row>
    <row r="23" ht="18" customHeight="1" spans="1:12">
      <c r="A23" s="22" t="s">
        <v>66</v>
      </c>
      <c r="B23" s="22" t="s">
        <v>67</v>
      </c>
      <c r="C23" s="9" t="s">
        <v>46</v>
      </c>
      <c r="D23" s="22" t="s">
        <v>59</v>
      </c>
      <c r="E23" s="23">
        <v>81.5</v>
      </c>
      <c r="F23" s="11">
        <f t="shared" si="0"/>
        <v>48.9</v>
      </c>
      <c r="G23" s="13">
        <v>84.42</v>
      </c>
      <c r="H23" s="11">
        <f t="shared" si="1"/>
        <v>33.768</v>
      </c>
      <c r="I23" s="43">
        <f t="shared" si="2"/>
        <v>82.668</v>
      </c>
      <c r="J23" s="47" t="s">
        <v>27</v>
      </c>
      <c r="K23" s="48"/>
      <c r="L23" s="44"/>
    </row>
    <row r="24" ht="18" customHeight="1" spans="1:12">
      <c r="A24" s="22" t="s">
        <v>68</v>
      </c>
      <c r="B24" s="22" t="s">
        <v>69</v>
      </c>
      <c r="C24" s="9" t="s">
        <v>46</v>
      </c>
      <c r="D24" s="22" t="s">
        <v>59</v>
      </c>
      <c r="E24" s="23">
        <v>80.15</v>
      </c>
      <c r="F24" s="11">
        <f t="shared" si="0"/>
        <v>48.09</v>
      </c>
      <c r="G24" s="13">
        <v>85.7</v>
      </c>
      <c r="H24" s="11">
        <f t="shared" si="1"/>
        <v>34.28</v>
      </c>
      <c r="I24" s="43">
        <f t="shared" si="2"/>
        <v>82.37</v>
      </c>
      <c r="J24" s="47" t="s">
        <v>30</v>
      </c>
      <c r="K24" s="48"/>
      <c r="L24" s="44"/>
    </row>
    <row r="25" ht="18" customHeight="1" spans="1:12">
      <c r="A25" s="22" t="s">
        <v>70</v>
      </c>
      <c r="B25" s="22" t="s">
        <v>71</v>
      </c>
      <c r="C25" s="9" t="s">
        <v>46</v>
      </c>
      <c r="D25" s="22" t="s">
        <v>59</v>
      </c>
      <c r="E25" s="23">
        <v>79.95</v>
      </c>
      <c r="F25" s="11">
        <f t="shared" si="0"/>
        <v>47.97</v>
      </c>
      <c r="G25" s="13">
        <v>84.62</v>
      </c>
      <c r="H25" s="11">
        <f t="shared" si="1"/>
        <v>33.848</v>
      </c>
      <c r="I25" s="43">
        <f t="shared" si="2"/>
        <v>81.818</v>
      </c>
      <c r="J25" s="47" t="s">
        <v>33</v>
      </c>
      <c r="K25" s="48"/>
      <c r="L25" s="44"/>
    </row>
    <row r="26" ht="18" customHeight="1" spans="1:12">
      <c r="A26" s="22" t="s">
        <v>72</v>
      </c>
      <c r="B26" s="22" t="s">
        <v>73</v>
      </c>
      <c r="C26" s="9" t="s">
        <v>46</v>
      </c>
      <c r="D26" s="22" t="s">
        <v>59</v>
      </c>
      <c r="E26" s="23">
        <v>79.25</v>
      </c>
      <c r="F26" s="11">
        <f t="shared" si="0"/>
        <v>47.55</v>
      </c>
      <c r="G26" s="13">
        <v>85.26</v>
      </c>
      <c r="H26" s="11">
        <f t="shared" si="1"/>
        <v>34.104</v>
      </c>
      <c r="I26" s="43">
        <f t="shared" si="2"/>
        <v>81.654</v>
      </c>
      <c r="J26" s="47" t="s">
        <v>36</v>
      </c>
      <c r="K26" s="48"/>
      <c r="L26" s="44"/>
    </row>
    <row r="27" ht="18" customHeight="1" spans="1:12">
      <c r="A27" s="20" t="s">
        <v>74</v>
      </c>
      <c r="B27" s="20" t="s">
        <v>75</v>
      </c>
      <c r="C27" s="14" t="s">
        <v>46</v>
      </c>
      <c r="D27" s="20" t="s">
        <v>59</v>
      </c>
      <c r="E27" s="21">
        <v>79.25</v>
      </c>
      <c r="F27" s="16">
        <f t="shared" si="0"/>
        <v>47.55</v>
      </c>
      <c r="G27" s="17">
        <v>84.72</v>
      </c>
      <c r="H27" s="16">
        <f t="shared" si="1"/>
        <v>33.888</v>
      </c>
      <c r="I27" s="45">
        <f t="shared" si="2"/>
        <v>81.438</v>
      </c>
      <c r="J27" s="49" t="s">
        <v>76</v>
      </c>
      <c r="K27" s="48"/>
      <c r="L27" s="44"/>
    </row>
    <row r="28" ht="18" customHeight="1" spans="1:12">
      <c r="A28" s="18" t="s">
        <v>77</v>
      </c>
      <c r="B28" s="18" t="s">
        <v>78</v>
      </c>
      <c r="C28" s="18" t="s">
        <v>79</v>
      </c>
      <c r="D28" s="18" t="s">
        <v>80</v>
      </c>
      <c r="E28" s="19">
        <v>83.85</v>
      </c>
      <c r="F28" s="11">
        <f t="shared" si="0"/>
        <v>50.31</v>
      </c>
      <c r="G28" s="24">
        <v>85.64</v>
      </c>
      <c r="H28" s="11">
        <f t="shared" si="1"/>
        <v>34.256</v>
      </c>
      <c r="I28" s="43">
        <f t="shared" si="2"/>
        <v>84.566</v>
      </c>
      <c r="J28" s="47" t="s">
        <v>15</v>
      </c>
      <c r="K28" s="48"/>
      <c r="L28" s="50"/>
    </row>
    <row r="29" ht="18" customHeight="1" spans="1:12">
      <c r="A29" s="22" t="s">
        <v>81</v>
      </c>
      <c r="B29" s="22" t="s">
        <v>82</v>
      </c>
      <c r="C29" s="22" t="s">
        <v>79</v>
      </c>
      <c r="D29" s="22" t="s">
        <v>80</v>
      </c>
      <c r="E29" s="23">
        <v>84.15</v>
      </c>
      <c r="F29" s="11">
        <f t="shared" si="0"/>
        <v>50.49</v>
      </c>
      <c r="G29" s="25">
        <v>84.7</v>
      </c>
      <c r="H29" s="11">
        <f t="shared" si="1"/>
        <v>33.88</v>
      </c>
      <c r="I29" s="43">
        <f t="shared" si="2"/>
        <v>84.37</v>
      </c>
      <c r="J29" s="47" t="s">
        <v>18</v>
      </c>
      <c r="K29" s="48"/>
      <c r="L29" s="51"/>
    </row>
    <row r="30" ht="18" customHeight="1" spans="1:12">
      <c r="A30" s="22" t="s">
        <v>83</v>
      </c>
      <c r="B30" s="22" t="s">
        <v>84</v>
      </c>
      <c r="C30" s="22" t="s">
        <v>79</v>
      </c>
      <c r="D30" s="22" t="s">
        <v>80</v>
      </c>
      <c r="E30" s="23">
        <v>83.5</v>
      </c>
      <c r="F30" s="11">
        <f t="shared" si="0"/>
        <v>50.1</v>
      </c>
      <c r="G30" s="25">
        <v>84.54</v>
      </c>
      <c r="H30" s="11">
        <f t="shared" si="1"/>
        <v>33.816</v>
      </c>
      <c r="I30" s="43">
        <f t="shared" si="2"/>
        <v>83.916</v>
      </c>
      <c r="J30" s="47" t="s">
        <v>21</v>
      </c>
      <c r="K30" s="48"/>
      <c r="L30" s="51"/>
    </row>
    <row r="31" ht="18" customHeight="1" spans="1:12">
      <c r="A31" s="22" t="s">
        <v>85</v>
      </c>
      <c r="B31" s="22" t="s">
        <v>86</v>
      </c>
      <c r="C31" s="22" t="s">
        <v>79</v>
      </c>
      <c r="D31" s="22" t="s">
        <v>80</v>
      </c>
      <c r="E31" s="23">
        <v>80.5</v>
      </c>
      <c r="F31" s="11">
        <f t="shared" si="0"/>
        <v>48.3</v>
      </c>
      <c r="G31" s="25">
        <v>84.38</v>
      </c>
      <c r="H31" s="11">
        <f t="shared" si="1"/>
        <v>33.752</v>
      </c>
      <c r="I31" s="43">
        <f t="shared" si="2"/>
        <v>82.052</v>
      </c>
      <c r="J31" s="47" t="s">
        <v>24</v>
      </c>
      <c r="K31" s="48"/>
      <c r="L31" s="51"/>
    </row>
    <row r="32" ht="18" customHeight="1" spans="1:12">
      <c r="A32" s="22" t="s">
        <v>87</v>
      </c>
      <c r="B32" s="22" t="s">
        <v>88</v>
      </c>
      <c r="C32" s="22" t="s">
        <v>79</v>
      </c>
      <c r="D32" s="22" t="s">
        <v>80</v>
      </c>
      <c r="E32" s="23">
        <v>79.85</v>
      </c>
      <c r="F32" s="11">
        <f t="shared" si="0"/>
        <v>47.91</v>
      </c>
      <c r="G32" s="13">
        <v>0</v>
      </c>
      <c r="H32" s="11">
        <f t="shared" si="1"/>
        <v>0</v>
      </c>
      <c r="I32" s="43">
        <f t="shared" si="2"/>
        <v>47.91</v>
      </c>
      <c r="J32" s="47" t="s">
        <v>27</v>
      </c>
      <c r="K32" s="48"/>
      <c r="L32" s="51"/>
    </row>
    <row r="33" ht="18" customHeight="1" spans="1:12">
      <c r="A33" s="20" t="s">
        <v>89</v>
      </c>
      <c r="B33" s="20" t="s">
        <v>90</v>
      </c>
      <c r="C33" s="20" t="s">
        <v>79</v>
      </c>
      <c r="D33" s="20" t="s">
        <v>80</v>
      </c>
      <c r="E33" s="21">
        <v>75.3</v>
      </c>
      <c r="F33" s="16">
        <f t="shared" si="0"/>
        <v>45.18</v>
      </c>
      <c r="G33" s="17">
        <v>0</v>
      </c>
      <c r="H33" s="16">
        <f t="shared" si="1"/>
        <v>0</v>
      </c>
      <c r="I33" s="45">
        <f t="shared" si="2"/>
        <v>45.18</v>
      </c>
      <c r="J33" s="49" t="s">
        <v>30</v>
      </c>
      <c r="K33" s="48"/>
      <c r="L33" s="51"/>
    </row>
    <row r="34" ht="18" customHeight="1" spans="1:12">
      <c r="A34" s="9" t="s">
        <v>91</v>
      </c>
      <c r="B34" s="9" t="s">
        <v>92</v>
      </c>
      <c r="C34" s="26" t="s">
        <v>93</v>
      </c>
      <c r="D34" s="26" t="s">
        <v>94</v>
      </c>
      <c r="E34" s="27">
        <v>78.1</v>
      </c>
      <c r="F34" s="11">
        <f t="shared" si="0"/>
        <v>46.86</v>
      </c>
      <c r="G34" s="28">
        <v>85.12</v>
      </c>
      <c r="H34" s="11">
        <f t="shared" si="1"/>
        <v>34.048</v>
      </c>
      <c r="I34" s="43">
        <f t="shared" si="2"/>
        <v>80.908</v>
      </c>
      <c r="J34" s="26">
        <v>1</v>
      </c>
      <c r="K34" s="52"/>
      <c r="L34" s="53"/>
    </row>
    <row r="35" ht="18" customHeight="1" spans="1:12">
      <c r="A35" s="29" t="s">
        <v>95</v>
      </c>
      <c r="B35" s="29" t="s">
        <v>96</v>
      </c>
      <c r="C35" s="30" t="s">
        <v>93</v>
      </c>
      <c r="D35" s="30" t="s">
        <v>94</v>
      </c>
      <c r="E35" s="31">
        <v>74.9</v>
      </c>
      <c r="F35" s="11">
        <f t="shared" si="0"/>
        <v>44.94</v>
      </c>
      <c r="G35" s="32">
        <v>84.94</v>
      </c>
      <c r="H35" s="11">
        <f t="shared" si="1"/>
        <v>33.976</v>
      </c>
      <c r="I35" s="43">
        <f t="shared" si="2"/>
        <v>78.916</v>
      </c>
      <c r="J35" s="26">
        <v>2</v>
      </c>
      <c r="K35" s="52"/>
      <c r="L35" s="53"/>
    </row>
    <row r="36" ht="18" customHeight="1" spans="1:12">
      <c r="A36" s="29" t="s">
        <v>97</v>
      </c>
      <c r="B36" s="29" t="s">
        <v>98</v>
      </c>
      <c r="C36" s="30" t="s">
        <v>93</v>
      </c>
      <c r="D36" s="30" t="s">
        <v>94</v>
      </c>
      <c r="E36" s="31">
        <v>72.9</v>
      </c>
      <c r="F36" s="11">
        <f t="shared" si="0"/>
        <v>43.74</v>
      </c>
      <c r="G36" s="32">
        <v>84.82</v>
      </c>
      <c r="H36" s="11">
        <f t="shared" si="1"/>
        <v>33.928</v>
      </c>
      <c r="I36" s="43">
        <f t="shared" si="2"/>
        <v>77.668</v>
      </c>
      <c r="J36" s="26">
        <v>3</v>
      </c>
      <c r="K36" s="52"/>
      <c r="L36" s="53"/>
    </row>
    <row r="37" ht="18" customHeight="1" spans="1:12">
      <c r="A37" s="29" t="s">
        <v>99</v>
      </c>
      <c r="B37" s="29" t="s">
        <v>100</v>
      </c>
      <c r="C37" s="30" t="s">
        <v>93</v>
      </c>
      <c r="D37" s="30" t="s">
        <v>94</v>
      </c>
      <c r="E37" s="31">
        <v>69.65</v>
      </c>
      <c r="F37" s="11">
        <f t="shared" si="0"/>
        <v>41.79</v>
      </c>
      <c r="G37" s="32">
        <v>84.36</v>
      </c>
      <c r="H37" s="11">
        <f t="shared" si="1"/>
        <v>33.744</v>
      </c>
      <c r="I37" s="43">
        <f t="shared" si="2"/>
        <v>75.534</v>
      </c>
      <c r="J37" s="26">
        <v>4</v>
      </c>
      <c r="K37" s="52"/>
      <c r="L37" s="53"/>
    </row>
    <row r="38" ht="18" customHeight="1" spans="1:12">
      <c r="A38" s="29" t="s">
        <v>101</v>
      </c>
      <c r="B38" s="29" t="s">
        <v>102</v>
      </c>
      <c r="C38" s="30" t="s">
        <v>93</v>
      </c>
      <c r="D38" s="30" t="s">
        <v>94</v>
      </c>
      <c r="E38" s="31">
        <v>69.25</v>
      </c>
      <c r="F38" s="11">
        <f t="shared" si="0"/>
        <v>41.55</v>
      </c>
      <c r="G38" s="32">
        <v>84.12</v>
      </c>
      <c r="H38" s="11">
        <f t="shared" si="1"/>
        <v>33.648</v>
      </c>
      <c r="I38" s="43">
        <f t="shared" si="2"/>
        <v>75.198</v>
      </c>
      <c r="J38" s="26">
        <v>5</v>
      </c>
      <c r="K38" s="53"/>
      <c r="L38" s="53"/>
    </row>
    <row r="39" ht="18" customHeight="1" spans="1:12">
      <c r="A39" s="29" t="s">
        <v>103</v>
      </c>
      <c r="B39" s="29" t="s">
        <v>104</v>
      </c>
      <c r="C39" s="30" t="s">
        <v>93</v>
      </c>
      <c r="D39" s="30" t="s">
        <v>94</v>
      </c>
      <c r="E39" s="31">
        <v>68.3</v>
      </c>
      <c r="F39" s="11">
        <f t="shared" si="0"/>
        <v>40.98</v>
      </c>
      <c r="G39" s="32">
        <v>84.62</v>
      </c>
      <c r="H39" s="11">
        <f t="shared" si="1"/>
        <v>33.848</v>
      </c>
      <c r="I39" s="43">
        <f t="shared" si="2"/>
        <v>74.828</v>
      </c>
      <c r="J39" s="26">
        <v>6</v>
      </c>
      <c r="K39" s="53"/>
      <c r="L39" s="53"/>
    </row>
    <row r="40" ht="18" customHeight="1" spans="1:12">
      <c r="A40" s="29" t="s">
        <v>105</v>
      </c>
      <c r="B40" s="29" t="s">
        <v>106</v>
      </c>
      <c r="C40" s="30" t="s">
        <v>93</v>
      </c>
      <c r="D40" s="30" t="s">
        <v>94</v>
      </c>
      <c r="E40" s="31">
        <v>67.9</v>
      </c>
      <c r="F40" s="11">
        <f t="shared" si="0"/>
        <v>40.74</v>
      </c>
      <c r="G40" s="32">
        <v>84.26</v>
      </c>
      <c r="H40" s="11">
        <f t="shared" si="1"/>
        <v>33.704</v>
      </c>
      <c r="I40" s="43">
        <f t="shared" si="2"/>
        <v>74.444</v>
      </c>
      <c r="J40" s="26">
        <v>7</v>
      </c>
      <c r="K40" s="52"/>
      <c r="L40" s="53"/>
    </row>
    <row r="41" ht="18" customHeight="1" spans="1:12">
      <c r="A41" s="29" t="s">
        <v>107</v>
      </c>
      <c r="B41" s="29" t="s">
        <v>108</v>
      </c>
      <c r="C41" s="30" t="s">
        <v>93</v>
      </c>
      <c r="D41" s="30" t="s">
        <v>94</v>
      </c>
      <c r="E41" s="31">
        <v>66.75</v>
      </c>
      <c r="F41" s="11">
        <f t="shared" si="0"/>
        <v>40.05</v>
      </c>
      <c r="G41" s="32">
        <v>84.16</v>
      </c>
      <c r="H41" s="11">
        <f t="shared" si="1"/>
        <v>33.664</v>
      </c>
      <c r="I41" s="43">
        <f t="shared" si="2"/>
        <v>73.714</v>
      </c>
      <c r="J41" s="26">
        <v>8</v>
      </c>
      <c r="K41" s="52"/>
      <c r="L41" s="53"/>
    </row>
    <row r="42" ht="18" customHeight="1" spans="1:12">
      <c r="A42" s="14" t="s">
        <v>109</v>
      </c>
      <c r="B42" s="14" t="s">
        <v>110</v>
      </c>
      <c r="C42" s="33" t="s">
        <v>93</v>
      </c>
      <c r="D42" s="33" t="s">
        <v>94</v>
      </c>
      <c r="E42" s="34">
        <v>74.8</v>
      </c>
      <c r="F42" s="16">
        <f t="shared" si="0"/>
        <v>44.88</v>
      </c>
      <c r="G42" s="17">
        <v>0</v>
      </c>
      <c r="H42" s="16">
        <f t="shared" si="1"/>
        <v>0</v>
      </c>
      <c r="I42" s="45">
        <f t="shared" si="2"/>
        <v>44.88</v>
      </c>
      <c r="J42" s="26">
        <v>9</v>
      </c>
      <c r="K42" s="53"/>
      <c r="L42" s="53"/>
    </row>
    <row r="43" ht="18" customHeight="1" spans="1:12">
      <c r="A43" s="35" t="s">
        <v>111</v>
      </c>
      <c r="B43" s="35" t="s">
        <v>112</v>
      </c>
      <c r="C43" s="35" t="s">
        <v>93</v>
      </c>
      <c r="D43" s="35" t="s">
        <v>113</v>
      </c>
      <c r="E43" s="36">
        <v>61.25</v>
      </c>
      <c r="F43" s="16">
        <f t="shared" ref="F36:F67" si="3">E43*0.6</f>
        <v>36.75</v>
      </c>
      <c r="G43" s="37">
        <v>84.54</v>
      </c>
      <c r="H43" s="16">
        <f t="shared" ref="H36:H67" si="4">G43*0.4</f>
        <v>33.816</v>
      </c>
      <c r="I43" s="45">
        <f t="shared" ref="I36:I67" si="5">F43+H43</f>
        <v>70.566</v>
      </c>
      <c r="J43" s="54" t="s">
        <v>15</v>
      </c>
      <c r="K43" s="48"/>
      <c r="L43" s="51"/>
    </row>
    <row r="44" ht="18" customHeight="1" spans="1:12">
      <c r="A44" s="38" t="s">
        <v>114</v>
      </c>
      <c r="B44" s="38" t="s">
        <v>115</v>
      </c>
      <c r="C44" s="38" t="s">
        <v>93</v>
      </c>
      <c r="D44" s="38" t="s">
        <v>116</v>
      </c>
      <c r="E44" s="39">
        <v>60.7</v>
      </c>
      <c r="F44" s="16">
        <f t="shared" si="3"/>
        <v>36.42</v>
      </c>
      <c r="G44" s="37">
        <v>84.54</v>
      </c>
      <c r="H44" s="16">
        <f t="shared" si="4"/>
        <v>33.816</v>
      </c>
      <c r="I44" s="45">
        <f t="shared" si="5"/>
        <v>70.236</v>
      </c>
      <c r="J44" s="49" t="s">
        <v>15</v>
      </c>
      <c r="K44" s="48"/>
      <c r="L44" s="51"/>
    </row>
    <row r="45" ht="18" customHeight="1" spans="1:12">
      <c r="A45" s="18" t="s">
        <v>117</v>
      </c>
      <c r="B45" s="18" t="s">
        <v>118</v>
      </c>
      <c r="C45" s="18" t="s">
        <v>93</v>
      </c>
      <c r="D45" s="18" t="s">
        <v>119</v>
      </c>
      <c r="E45" s="19">
        <v>72.1</v>
      </c>
      <c r="F45" s="11">
        <f t="shared" si="3"/>
        <v>43.26</v>
      </c>
      <c r="G45" s="28">
        <v>84.38</v>
      </c>
      <c r="H45" s="11">
        <f t="shared" si="4"/>
        <v>33.752</v>
      </c>
      <c r="I45" s="43">
        <f t="shared" si="5"/>
        <v>77.012</v>
      </c>
      <c r="J45" s="47" t="s">
        <v>15</v>
      </c>
      <c r="K45" s="48"/>
      <c r="L45" s="51"/>
    </row>
    <row r="46" ht="18" customHeight="1" spans="1:12">
      <c r="A46" s="22" t="s">
        <v>120</v>
      </c>
      <c r="B46" s="22" t="s">
        <v>121</v>
      </c>
      <c r="C46" s="22" t="s">
        <v>93</v>
      </c>
      <c r="D46" s="22" t="s">
        <v>119</v>
      </c>
      <c r="E46" s="23">
        <v>61.3</v>
      </c>
      <c r="F46" s="11">
        <f t="shared" si="3"/>
        <v>36.78</v>
      </c>
      <c r="G46" s="32">
        <v>84.26</v>
      </c>
      <c r="H46" s="11">
        <f t="shared" si="4"/>
        <v>33.704</v>
      </c>
      <c r="I46" s="43">
        <f t="shared" si="5"/>
        <v>70.484</v>
      </c>
      <c r="J46" s="47" t="s">
        <v>18</v>
      </c>
      <c r="K46" s="48"/>
      <c r="L46" s="51"/>
    </row>
    <row r="47" ht="18" customHeight="1" spans="1:12">
      <c r="A47" s="20" t="s">
        <v>122</v>
      </c>
      <c r="B47" s="20" t="s">
        <v>123</v>
      </c>
      <c r="C47" s="20" t="s">
        <v>93</v>
      </c>
      <c r="D47" s="20" t="s">
        <v>119</v>
      </c>
      <c r="E47" s="21">
        <v>60.65</v>
      </c>
      <c r="F47" s="16">
        <f t="shared" si="3"/>
        <v>36.39</v>
      </c>
      <c r="G47" s="40">
        <v>84.12</v>
      </c>
      <c r="H47" s="16">
        <f t="shared" si="4"/>
        <v>33.648</v>
      </c>
      <c r="I47" s="45">
        <f t="shared" si="5"/>
        <v>70.038</v>
      </c>
      <c r="J47" s="49" t="s">
        <v>21</v>
      </c>
      <c r="K47" s="48"/>
      <c r="L47" s="51"/>
    </row>
    <row r="48" ht="18" customHeight="1" spans="1:12">
      <c r="A48" s="18" t="s">
        <v>124</v>
      </c>
      <c r="B48" s="18" t="s">
        <v>125</v>
      </c>
      <c r="C48" s="18" t="s">
        <v>93</v>
      </c>
      <c r="D48" s="18" t="s">
        <v>126</v>
      </c>
      <c r="E48" s="19">
        <v>75.96</v>
      </c>
      <c r="F48" s="11">
        <f t="shared" si="3"/>
        <v>45.576</v>
      </c>
      <c r="G48" s="28">
        <v>85.58</v>
      </c>
      <c r="H48" s="11">
        <f t="shared" si="4"/>
        <v>34.232</v>
      </c>
      <c r="I48" s="43">
        <f t="shared" si="5"/>
        <v>79.808</v>
      </c>
      <c r="J48" s="47" t="s">
        <v>15</v>
      </c>
      <c r="K48" s="48"/>
      <c r="L48" s="51"/>
    </row>
    <row r="49" ht="18" customHeight="1" spans="1:12">
      <c r="A49" s="22" t="s">
        <v>127</v>
      </c>
      <c r="B49" s="22" t="s">
        <v>128</v>
      </c>
      <c r="C49" s="22" t="s">
        <v>93</v>
      </c>
      <c r="D49" s="22" t="s">
        <v>126</v>
      </c>
      <c r="E49" s="23">
        <v>74.12</v>
      </c>
      <c r="F49" s="11">
        <f t="shared" si="3"/>
        <v>44.472</v>
      </c>
      <c r="G49" s="32">
        <v>84.46</v>
      </c>
      <c r="H49" s="11">
        <f t="shared" si="4"/>
        <v>33.784</v>
      </c>
      <c r="I49" s="43">
        <f t="shared" si="5"/>
        <v>78.256</v>
      </c>
      <c r="J49" s="47" t="s">
        <v>18</v>
      </c>
      <c r="K49" s="48"/>
      <c r="L49" s="51"/>
    </row>
    <row r="50" ht="18" customHeight="1" spans="1:12">
      <c r="A50" s="20" t="s">
        <v>129</v>
      </c>
      <c r="B50" s="20" t="s">
        <v>130</v>
      </c>
      <c r="C50" s="20" t="s">
        <v>93</v>
      </c>
      <c r="D50" s="20" t="s">
        <v>126</v>
      </c>
      <c r="E50" s="21">
        <v>73.18</v>
      </c>
      <c r="F50" s="16">
        <f t="shared" si="3"/>
        <v>43.908</v>
      </c>
      <c r="G50" s="40">
        <v>0</v>
      </c>
      <c r="H50" s="16">
        <f t="shared" si="4"/>
        <v>0</v>
      </c>
      <c r="I50" s="45">
        <f t="shared" si="5"/>
        <v>43.908</v>
      </c>
      <c r="J50" s="49" t="s">
        <v>21</v>
      </c>
      <c r="K50" s="48"/>
      <c r="L50" s="51"/>
    </row>
    <row r="51" ht="18" customHeight="1" spans="1:12">
      <c r="A51" s="18" t="s">
        <v>131</v>
      </c>
      <c r="B51" s="18" t="s">
        <v>132</v>
      </c>
      <c r="C51" s="18" t="s">
        <v>133</v>
      </c>
      <c r="D51" s="18" t="s">
        <v>134</v>
      </c>
      <c r="E51" s="19">
        <v>79.45</v>
      </c>
      <c r="F51" s="11">
        <f t="shared" si="3"/>
        <v>47.67</v>
      </c>
      <c r="G51" s="12">
        <v>85.4</v>
      </c>
      <c r="H51" s="11">
        <f t="shared" si="4"/>
        <v>34.16</v>
      </c>
      <c r="I51" s="43">
        <f t="shared" si="5"/>
        <v>81.83</v>
      </c>
      <c r="J51" s="47" t="s">
        <v>15</v>
      </c>
      <c r="K51" s="48"/>
      <c r="L51" s="51"/>
    </row>
    <row r="52" ht="18" customHeight="1" spans="1:12">
      <c r="A52" s="22" t="s">
        <v>135</v>
      </c>
      <c r="B52" s="22" t="s">
        <v>136</v>
      </c>
      <c r="C52" s="22" t="s">
        <v>133</v>
      </c>
      <c r="D52" s="22" t="s">
        <v>134</v>
      </c>
      <c r="E52" s="23">
        <v>74.8</v>
      </c>
      <c r="F52" s="11">
        <f t="shared" si="3"/>
        <v>44.88</v>
      </c>
      <c r="G52" s="13">
        <v>84.66</v>
      </c>
      <c r="H52" s="11">
        <f t="shared" si="4"/>
        <v>33.864</v>
      </c>
      <c r="I52" s="43">
        <f t="shared" si="5"/>
        <v>78.744</v>
      </c>
      <c r="J52" s="47" t="s">
        <v>18</v>
      </c>
      <c r="K52" s="48"/>
      <c r="L52" s="51"/>
    </row>
    <row r="53" ht="18" customHeight="1" spans="1:12">
      <c r="A53" s="22" t="s">
        <v>137</v>
      </c>
      <c r="B53" s="22" t="s">
        <v>138</v>
      </c>
      <c r="C53" s="22" t="s">
        <v>133</v>
      </c>
      <c r="D53" s="22" t="s">
        <v>134</v>
      </c>
      <c r="E53" s="23">
        <v>73.3</v>
      </c>
      <c r="F53" s="11">
        <f t="shared" si="3"/>
        <v>43.98</v>
      </c>
      <c r="G53" s="13">
        <v>84.74</v>
      </c>
      <c r="H53" s="11">
        <f t="shared" si="4"/>
        <v>33.896</v>
      </c>
      <c r="I53" s="43">
        <f t="shared" si="5"/>
        <v>77.876</v>
      </c>
      <c r="J53" s="47" t="s">
        <v>21</v>
      </c>
      <c r="K53" s="48"/>
      <c r="L53" s="51"/>
    </row>
    <row r="54" ht="18" customHeight="1" spans="1:12">
      <c r="A54" s="22" t="s">
        <v>139</v>
      </c>
      <c r="B54" s="22" t="s">
        <v>140</v>
      </c>
      <c r="C54" s="22" t="s">
        <v>133</v>
      </c>
      <c r="D54" s="22" t="s">
        <v>134</v>
      </c>
      <c r="E54" s="23">
        <v>69.1</v>
      </c>
      <c r="F54" s="11">
        <f t="shared" si="3"/>
        <v>41.46</v>
      </c>
      <c r="G54" s="13">
        <v>84.66</v>
      </c>
      <c r="H54" s="11">
        <f t="shared" si="4"/>
        <v>33.864</v>
      </c>
      <c r="I54" s="43">
        <f t="shared" si="5"/>
        <v>75.324</v>
      </c>
      <c r="J54" s="47" t="s">
        <v>24</v>
      </c>
      <c r="K54" s="48"/>
      <c r="L54" s="51"/>
    </row>
    <row r="55" ht="18" customHeight="1" spans="1:12">
      <c r="A55" s="22" t="s">
        <v>141</v>
      </c>
      <c r="B55" s="22" t="s">
        <v>142</v>
      </c>
      <c r="C55" s="22" t="s">
        <v>133</v>
      </c>
      <c r="D55" s="22" t="s">
        <v>134</v>
      </c>
      <c r="E55" s="23">
        <v>65.6</v>
      </c>
      <c r="F55" s="11">
        <f t="shared" si="3"/>
        <v>39.36</v>
      </c>
      <c r="G55" s="13">
        <v>84.92</v>
      </c>
      <c r="H55" s="11">
        <f t="shared" si="4"/>
        <v>33.968</v>
      </c>
      <c r="I55" s="43">
        <f t="shared" si="5"/>
        <v>73.328</v>
      </c>
      <c r="J55" s="47" t="s">
        <v>27</v>
      </c>
      <c r="K55" s="48"/>
      <c r="L55" s="51"/>
    </row>
    <row r="56" ht="18" customHeight="1" spans="1:12">
      <c r="A56" s="20" t="s">
        <v>143</v>
      </c>
      <c r="B56" s="20" t="s">
        <v>144</v>
      </c>
      <c r="C56" s="20" t="s">
        <v>133</v>
      </c>
      <c r="D56" s="20" t="s">
        <v>134</v>
      </c>
      <c r="E56" s="21">
        <v>56.8</v>
      </c>
      <c r="F56" s="16">
        <f t="shared" si="3"/>
        <v>34.08</v>
      </c>
      <c r="G56" s="41">
        <v>84.28</v>
      </c>
      <c r="H56" s="16">
        <f t="shared" si="4"/>
        <v>33.712</v>
      </c>
      <c r="I56" s="45">
        <f t="shared" si="5"/>
        <v>67.792</v>
      </c>
      <c r="J56" s="49" t="s">
        <v>30</v>
      </c>
      <c r="K56" s="48"/>
      <c r="L56" s="51"/>
    </row>
    <row r="57" ht="18" customHeight="1" spans="1:12">
      <c r="A57" s="18" t="s">
        <v>145</v>
      </c>
      <c r="B57" s="18" t="s">
        <v>146</v>
      </c>
      <c r="C57" s="18" t="s">
        <v>133</v>
      </c>
      <c r="D57" s="18" t="s">
        <v>147</v>
      </c>
      <c r="E57" s="19">
        <v>78.95</v>
      </c>
      <c r="F57" s="11">
        <f t="shared" si="3"/>
        <v>47.37</v>
      </c>
      <c r="G57" s="12">
        <v>84.9</v>
      </c>
      <c r="H57" s="11">
        <f t="shared" si="4"/>
        <v>33.96</v>
      </c>
      <c r="I57" s="43">
        <f t="shared" si="5"/>
        <v>81.33</v>
      </c>
      <c r="J57" s="47" t="s">
        <v>15</v>
      </c>
      <c r="K57" s="48"/>
      <c r="L57" s="51"/>
    </row>
    <row r="58" ht="18" customHeight="1" spans="1:12">
      <c r="A58" s="22" t="s">
        <v>148</v>
      </c>
      <c r="B58" s="22" t="s">
        <v>149</v>
      </c>
      <c r="C58" s="22" t="s">
        <v>133</v>
      </c>
      <c r="D58" s="22" t="s">
        <v>147</v>
      </c>
      <c r="E58" s="23">
        <v>68.5</v>
      </c>
      <c r="F58" s="11">
        <f t="shared" si="3"/>
        <v>41.1</v>
      </c>
      <c r="G58" s="13">
        <v>85.8</v>
      </c>
      <c r="H58" s="11">
        <f t="shared" si="4"/>
        <v>34.32</v>
      </c>
      <c r="I58" s="43">
        <f t="shared" si="5"/>
        <v>75.42</v>
      </c>
      <c r="J58" s="47" t="s">
        <v>18</v>
      </c>
      <c r="K58" s="48"/>
      <c r="L58" s="51"/>
    </row>
    <row r="59" ht="18" customHeight="1" spans="1:12">
      <c r="A59" s="22" t="s">
        <v>150</v>
      </c>
      <c r="B59" s="22" t="s">
        <v>151</v>
      </c>
      <c r="C59" s="22" t="s">
        <v>133</v>
      </c>
      <c r="D59" s="22" t="s">
        <v>147</v>
      </c>
      <c r="E59" s="23">
        <v>67.05</v>
      </c>
      <c r="F59" s="11">
        <f t="shared" si="3"/>
        <v>40.23</v>
      </c>
      <c r="G59" s="13">
        <v>85.32</v>
      </c>
      <c r="H59" s="11">
        <f t="shared" si="4"/>
        <v>34.128</v>
      </c>
      <c r="I59" s="43">
        <f t="shared" si="5"/>
        <v>74.358</v>
      </c>
      <c r="J59" s="47" t="s">
        <v>21</v>
      </c>
      <c r="K59" s="48"/>
      <c r="L59" s="51"/>
    </row>
    <row r="60" ht="18" customHeight="1" spans="1:12">
      <c r="A60" s="22" t="s">
        <v>152</v>
      </c>
      <c r="B60" s="22" t="s">
        <v>153</v>
      </c>
      <c r="C60" s="22" t="s">
        <v>133</v>
      </c>
      <c r="D60" s="22" t="s">
        <v>147</v>
      </c>
      <c r="E60" s="23">
        <v>65.1</v>
      </c>
      <c r="F60" s="11">
        <f t="shared" si="3"/>
        <v>39.06</v>
      </c>
      <c r="G60" s="13">
        <v>85.04</v>
      </c>
      <c r="H60" s="11">
        <f t="shared" si="4"/>
        <v>34.016</v>
      </c>
      <c r="I60" s="43">
        <f t="shared" si="5"/>
        <v>73.076</v>
      </c>
      <c r="J60" s="47" t="s">
        <v>24</v>
      </c>
      <c r="K60" s="48"/>
      <c r="L60" s="51"/>
    </row>
    <row r="61" ht="18" customHeight="1" spans="1:12">
      <c r="A61" s="22" t="s">
        <v>154</v>
      </c>
      <c r="B61" s="22" t="s">
        <v>155</v>
      </c>
      <c r="C61" s="22" t="s">
        <v>133</v>
      </c>
      <c r="D61" s="22" t="s">
        <v>147</v>
      </c>
      <c r="E61" s="23">
        <v>62.5</v>
      </c>
      <c r="F61" s="11">
        <f t="shared" si="3"/>
        <v>37.5</v>
      </c>
      <c r="G61" s="42">
        <v>84.7</v>
      </c>
      <c r="H61" s="11">
        <f t="shared" si="4"/>
        <v>33.88</v>
      </c>
      <c r="I61" s="43">
        <f t="shared" si="5"/>
        <v>71.38</v>
      </c>
      <c r="J61" s="47" t="s">
        <v>27</v>
      </c>
      <c r="K61" s="48"/>
      <c r="L61" s="51"/>
    </row>
    <row r="62" ht="18" customHeight="1" spans="1:12">
      <c r="A62" s="20" t="s">
        <v>156</v>
      </c>
      <c r="B62" s="20" t="s">
        <v>157</v>
      </c>
      <c r="C62" s="20" t="s">
        <v>133</v>
      </c>
      <c r="D62" s="20" t="s">
        <v>147</v>
      </c>
      <c r="E62" s="21">
        <v>60.2</v>
      </c>
      <c r="F62" s="16">
        <f t="shared" si="3"/>
        <v>36.12</v>
      </c>
      <c r="G62" s="41">
        <v>84.66</v>
      </c>
      <c r="H62" s="16">
        <f t="shared" si="4"/>
        <v>33.864</v>
      </c>
      <c r="I62" s="45">
        <f t="shared" si="5"/>
        <v>69.984</v>
      </c>
      <c r="J62" s="49" t="s">
        <v>30</v>
      </c>
      <c r="K62" s="48"/>
      <c r="L62" s="51"/>
    </row>
    <row r="63" ht="18" customHeight="1" spans="1:12">
      <c r="A63" s="18" t="s">
        <v>158</v>
      </c>
      <c r="B63" s="18" t="s">
        <v>159</v>
      </c>
      <c r="C63" s="18" t="s">
        <v>133</v>
      </c>
      <c r="D63" s="18" t="s">
        <v>160</v>
      </c>
      <c r="E63" s="19">
        <v>65.05</v>
      </c>
      <c r="F63" s="11">
        <f t="shared" si="3"/>
        <v>39.03</v>
      </c>
      <c r="G63" s="12">
        <v>85.7</v>
      </c>
      <c r="H63" s="11">
        <f t="shared" si="4"/>
        <v>34.28</v>
      </c>
      <c r="I63" s="43">
        <f t="shared" si="5"/>
        <v>73.31</v>
      </c>
      <c r="J63" s="47" t="s">
        <v>15</v>
      </c>
      <c r="K63" s="48"/>
      <c r="L63" s="51"/>
    </row>
    <row r="64" ht="18" customHeight="1" spans="1:12">
      <c r="A64" s="22" t="s">
        <v>161</v>
      </c>
      <c r="B64" s="22" t="s">
        <v>162</v>
      </c>
      <c r="C64" s="22" t="s">
        <v>133</v>
      </c>
      <c r="D64" s="22" t="s">
        <v>160</v>
      </c>
      <c r="E64" s="23">
        <v>61.5</v>
      </c>
      <c r="F64" s="11">
        <f t="shared" si="3"/>
        <v>36.9</v>
      </c>
      <c r="G64" s="13">
        <v>85.2</v>
      </c>
      <c r="H64" s="11">
        <f t="shared" si="4"/>
        <v>34.08</v>
      </c>
      <c r="I64" s="43">
        <f t="shared" si="5"/>
        <v>70.98</v>
      </c>
      <c r="J64" s="47" t="s">
        <v>18</v>
      </c>
      <c r="K64" s="48"/>
      <c r="L64" s="51"/>
    </row>
    <row r="65" ht="18" customHeight="1" spans="1:12">
      <c r="A65" s="20" t="s">
        <v>163</v>
      </c>
      <c r="B65" s="20" t="s">
        <v>164</v>
      </c>
      <c r="C65" s="20" t="s">
        <v>133</v>
      </c>
      <c r="D65" s="20" t="s">
        <v>160</v>
      </c>
      <c r="E65" s="21">
        <v>59.9</v>
      </c>
      <c r="F65" s="16">
        <f t="shared" si="3"/>
        <v>35.94</v>
      </c>
      <c r="G65" s="41">
        <v>84.4</v>
      </c>
      <c r="H65" s="16">
        <f t="shared" si="4"/>
        <v>33.76</v>
      </c>
      <c r="I65" s="45">
        <f t="shared" si="5"/>
        <v>69.7</v>
      </c>
      <c r="J65" s="49" t="s">
        <v>21</v>
      </c>
      <c r="K65" s="48"/>
      <c r="L65" s="51"/>
    </row>
    <row r="66" ht="18" customHeight="1" spans="1:12">
      <c r="A66" s="18" t="s">
        <v>165</v>
      </c>
      <c r="B66" s="18" t="s">
        <v>166</v>
      </c>
      <c r="C66" s="18" t="s">
        <v>133</v>
      </c>
      <c r="D66" s="18" t="s">
        <v>167</v>
      </c>
      <c r="E66" s="19">
        <v>75.8</v>
      </c>
      <c r="F66" s="11">
        <f t="shared" si="3"/>
        <v>45.48</v>
      </c>
      <c r="G66" s="12">
        <v>85.54</v>
      </c>
      <c r="H66" s="11">
        <f t="shared" si="4"/>
        <v>34.216</v>
      </c>
      <c r="I66" s="43">
        <f t="shared" si="5"/>
        <v>79.696</v>
      </c>
      <c r="J66" s="47" t="s">
        <v>15</v>
      </c>
      <c r="K66" s="48"/>
      <c r="L66" s="51"/>
    </row>
    <row r="67" ht="18" customHeight="1" spans="1:12">
      <c r="A67" s="22" t="s">
        <v>168</v>
      </c>
      <c r="B67" s="22" t="s">
        <v>169</v>
      </c>
      <c r="C67" s="22" t="s">
        <v>133</v>
      </c>
      <c r="D67" s="22" t="s">
        <v>167</v>
      </c>
      <c r="E67" s="23">
        <v>75.85</v>
      </c>
      <c r="F67" s="11">
        <f t="shared" si="3"/>
        <v>45.51</v>
      </c>
      <c r="G67" s="13">
        <v>85.24</v>
      </c>
      <c r="H67" s="11">
        <f t="shared" si="4"/>
        <v>34.096</v>
      </c>
      <c r="I67" s="43">
        <f t="shared" si="5"/>
        <v>79.606</v>
      </c>
      <c r="J67" s="47" t="s">
        <v>18</v>
      </c>
      <c r="K67" s="48"/>
      <c r="L67" s="51"/>
    </row>
    <row r="68" ht="18" customHeight="1" spans="1:12">
      <c r="A68" s="22" t="s">
        <v>170</v>
      </c>
      <c r="B68" s="22" t="s">
        <v>171</v>
      </c>
      <c r="C68" s="22" t="s">
        <v>133</v>
      </c>
      <c r="D68" s="22" t="s">
        <v>167</v>
      </c>
      <c r="E68" s="23">
        <v>70.45</v>
      </c>
      <c r="F68" s="11">
        <f t="shared" ref="F68:F131" si="6">E68*0.6</f>
        <v>42.27</v>
      </c>
      <c r="G68" s="13">
        <v>85.46</v>
      </c>
      <c r="H68" s="11">
        <f t="shared" ref="H68:H131" si="7">G68*0.4</f>
        <v>34.184</v>
      </c>
      <c r="I68" s="43">
        <f t="shared" ref="I68:I131" si="8">F68+H68</f>
        <v>76.454</v>
      </c>
      <c r="J68" s="47" t="s">
        <v>21</v>
      </c>
      <c r="K68" s="48"/>
      <c r="L68" s="51"/>
    </row>
    <row r="69" ht="18" customHeight="1" spans="1:12">
      <c r="A69" s="22" t="s">
        <v>172</v>
      </c>
      <c r="B69" s="22" t="s">
        <v>173</v>
      </c>
      <c r="C69" s="22" t="s">
        <v>133</v>
      </c>
      <c r="D69" s="22" t="s">
        <v>167</v>
      </c>
      <c r="E69" s="23">
        <v>70.1</v>
      </c>
      <c r="F69" s="11">
        <f t="shared" si="6"/>
        <v>42.06</v>
      </c>
      <c r="G69" s="13">
        <v>85.64</v>
      </c>
      <c r="H69" s="11">
        <f t="shared" si="7"/>
        <v>34.256</v>
      </c>
      <c r="I69" s="43">
        <f t="shared" si="8"/>
        <v>76.316</v>
      </c>
      <c r="J69" s="47" t="s">
        <v>24</v>
      </c>
      <c r="K69" s="48"/>
      <c r="L69" s="51"/>
    </row>
    <row r="70" ht="18" customHeight="1" spans="1:12">
      <c r="A70" s="22" t="s">
        <v>174</v>
      </c>
      <c r="B70" s="22" t="s">
        <v>175</v>
      </c>
      <c r="C70" s="22" t="s">
        <v>133</v>
      </c>
      <c r="D70" s="22" t="s">
        <v>167</v>
      </c>
      <c r="E70" s="23">
        <v>57.55</v>
      </c>
      <c r="F70" s="11">
        <f t="shared" si="6"/>
        <v>34.53</v>
      </c>
      <c r="G70" s="42">
        <v>84.9</v>
      </c>
      <c r="H70" s="11">
        <f t="shared" si="7"/>
        <v>33.96</v>
      </c>
      <c r="I70" s="43">
        <f t="shared" si="8"/>
        <v>68.49</v>
      </c>
      <c r="J70" s="47" t="s">
        <v>27</v>
      </c>
      <c r="K70" s="48"/>
      <c r="L70" s="51"/>
    </row>
    <row r="71" ht="18" customHeight="1" spans="1:12">
      <c r="A71" s="20" t="s">
        <v>176</v>
      </c>
      <c r="B71" s="20" t="s">
        <v>177</v>
      </c>
      <c r="C71" s="20" t="s">
        <v>133</v>
      </c>
      <c r="D71" s="20" t="s">
        <v>167</v>
      </c>
      <c r="E71" s="21">
        <v>60.75</v>
      </c>
      <c r="F71" s="16">
        <f t="shared" si="6"/>
        <v>36.45</v>
      </c>
      <c r="G71" s="41">
        <v>0</v>
      </c>
      <c r="H71" s="16">
        <f t="shared" si="7"/>
        <v>0</v>
      </c>
      <c r="I71" s="45">
        <f t="shared" si="8"/>
        <v>36.45</v>
      </c>
      <c r="J71" s="49" t="s">
        <v>30</v>
      </c>
      <c r="K71" s="48"/>
      <c r="L71" s="51"/>
    </row>
    <row r="72" ht="18" customHeight="1" spans="1:12">
      <c r="A72" s="18" t="s">
        <v>178</v>
      </c>
      <c r="B72" s="18" t="s">
        <v>179</v>
      </c>
      <c r="C72" s="18" t="s">
        <v>133</v>
      </c>
      <c r="D72" s="18" t="s">
        <v>180</v>
      </c>
      <c r="E72" s="19">
        <v>80.3</v>
      </c>
      <c r="F72" s="11">
        <f t="shared" si="6"/>
        <v>48.18</v>
      </c>
      <c r="G72" s="12">
        <v>84.72</v>
      </c>
      <c r="H72" s="11">
        <f t="shared" si="7"/>
        <v>33.888</v>
      </c>
      <c r="I72" s="43">
        <f t="shared" si="8"/>
        <v>82.068</v>
      </c>
      <c r="J72" s="47" t="s">
        <v>15</v>
      </c>
      <c r="K72" s="48"/>
      <c r="L72" s="51"/>
    </row>
    <row r="73" ht="18" customHeight="1" spans="1:12">
      <c r="A73" s="22" t="s">
        <v>181</v>
      </c>
      <c r="B73" s="22" t="s">
        <v>182</v>
      </c>
      <c r="C73" s="22" t="s">
        <v>133</v>
      </c>
      <c r="D73" s="22" t="s">
        <v>180</v>
      </c>
      <c r="E73" s="23">
        <v>77.3</v>
      </c>
      <c r="F73" s="11">
        <f t="shared" si="6"/>
        <v>46.38</v>
      </c>
      <c r="G73" s="13">
        <v>84.9</v>
      </c>
      <c r="H73" s="11">
        <f t="shared" si="7"/>
        <v>33.96</v>
      </c>
      <c r="I73" s="43">
        <f t="shared" si="8"/>
        <v>80.34</v>
      </c>
      <c r="J73" s="47" t="s">
        <v>18</v>
      </c>
      <c r="K73" s="48"/>
      <c r="L73" s="51"/>
    </row>
    <row r="74" ht="18" customHeight="1" spans="1:12">
      <c r="A74" s="22" t="s">
        <v>183</v>
      </c>
      <c r="B74" s="22" t="s">
        <v>184</v>
      </c>
      <c r="C74" s="22" t="s">
        <v>133</v>
      </c>
      <c r="D74" s="22" t="s">
        <v>180</v>
      </c>
      <c r="E74" s="23">
        <v>71.1</v>
      </c>
      <c r="F74" s="11">
        <f t="shared" si="6"/>
        <v>42.66</v>
      </c>
      <c r="G74" s="13">
        <v>85.26</v>
      </c>
      <c r="H74" s="11">
        <f t="shared" si="7"/>
        <v>34.104</v>
      </c>
      <c r="I74" s="43">
        <f t="shared" si="8"/>
        <v>76.764</v>
      </c>
      <c r="J74" s="47" t="s">
        <v>21</v>
      </c>
      <c r="K74" s="48"/>
      <c r="L74" s="51"/>
    </row>
    <row r="75" ht="18" customHeight="1" spans="1:12">
      <c r="A75" s="22" t="s">
        <v>185</v>
      </c>
      <c r="B75" s="22" t="s">
        <v>186</v>
      </c>
      <c r="C75" s="22" t="s">
        <v>133</v>
      </c>
      <c r="D75" s="22" t="s">
        <v>180</v>
      </c>
      <c r="E75" s="23">
        <v>67.15</v>
      </c>
      <c r="F75" s="11">
        <f t="shared" si="6"/>
        <v>40.29</v>
      </c>
      <c r="G75" s="13">
        <v>84.84</v>
      </c>
      <c r="H75" s="11">
        <f t="shared" si="7"/>
        <v>33.936</v>
      </c>
      <c r="I75" s="43">
        <f t="shared" si="8"/>
        <v>74.226</v>
      </c>
      <c r="J75" s="47" t="s">
        <v>24</v>
      </c>
      <c r="K75" s="48"/>
      <c r="L75" s="51"/>
    </row>
    <row r="76" ht="18" customHeight="1" spans="1:12">
      <c r="A76" s="22" t="s">
        <v>187</v>
      </c>
      <c r="B76" s="22" t="s">
        <v>188</v>
      </c>
      <c r="C76" s="22" t="s">
        <v>133</v>
      </c>
      <c r="D76" s="22" t="s">
        <v>180</v>
      </c>
      <c r="E76" s="23">
        <v>67.25</v>
      </c>
      <c r="F76" s="11">
        <f t="shared" si="6"/>
        <v>40.35</v>
      </c>
      <c r="G76" s="13">
        <v>84.64</v>
      </c>
      <c r="H76" s="11">
        <f t="shared" si="7"/>
        <v>33.856</v>
      </c>
      <c r="I76" s="43">
        <f t="shared" si="8"/>
        <v>74.206</v>
      </c>
      <c r="J76" s="47" t="s">
        <v>27</v>
      </c>
      <c r="K76" s="48"/>
      <c r="L76" s="51"/>
    </row>
    <row r="77" ht="18" customHeight="1" spans="1:12">
      <c r="A77" s="20" t="s">
        <v>189</v>
      </c>
      <c r="B77" s="20" t="s">
        <v>190</v>
      </c>
      <c r="C77" s="20" t="s">
        <v>133</v>
      </c>
      <c r="D77" s="20" t="s">
        <v>180</v>
      </c>
      <c r="E77" s="21">
        <v>63.6</v>
      </c>
      <c r="F77" s="16">
        <f t="shared" si="6"/>
        <v>38.16</v>
      </c>
      <c r="G77" s="17">
        <v>0</v>
      </c>
      <c r="H77" s="16">
        <f t="shared" si="7"/>
        <v>0</v>
      </c>
      <c r="I77" s="45">
        <f t="shared" si="8"/>
        <v>38.16</v>
      </c>
      <c r="J77" s="49" t="s">
        <v>30</v>
      </c>
      <c r="K77" s="48"/>
      <c r="L77" s="51"/>
    </row>
    <row r="78" ht="18" customHeight="1" spans="1:12">
      <c r="A78" s="18" t="s">
        <v>191</v>
      </c>
      <c r="B78" s="18" t="s">
        <v>192</v>
      </c>
      <c r="C78" s="18" t="s">
        <v>133</v>
      </c>
      <c r="D78" s="18" t="s">
        <v>193</v>
      </c>
      <c r="E78" s="19">
        <v>75.5</v>
      </c>
      <c r="F78" s="11">
        <f t="shared" si="6"/>
        <v>45.3</v>
      </c>
      <c r="G78" s="12">
        <v>84.62</v>
      </c>
      <c r="H78" s="11">
        <f t="shared" si="7"/>
        <v>33.848</v>
      </c>
      <c r="I78" s="43">
        <f t="shared" si="8"/>
        <v>79.148</v>
      </c>
      <c r="J78" s="47" t="s">
        <v>15</v>
      </c>
      <c r="K78" s="48"/>
      <c r="L78" s="51"/>
    </row>
    <row r="79" ht="18" customHeight="1" spans="1:12">
      <c r="A79" s="22" t="s">
        <v>194</v>
      </c>
      <c r="B79" s="22" t="s">
        <v>195</v>
      </c>
      <c r="C79" s="22" t="s">
        <v>133</v>
      </c>
      <c r="D79" s="22" t="s">
        <v>193</v>
      </c>
      <c r="E79" s="23">
        <v>72.65</v>
      </c>
      <c r="F79" s="11">
        <f t="shared" si="6"/>
        <v>43.59</v>
      </c>
      <c r="G79" s="13">
        <v>85.08</v>
      </c>
      <c r="H79" s="11">
        <f t="shared" si="7"/>
        <v>34.032</v>
      </c>
      <c r="I79" s="43">
        <f t="shared" si="8"/>
        <v>77.622</v>
      </c>
      <c r="J79" s="47" t="s">
        <v>18</v>
      </c>
      <c r="K79" s="48"/>
      <c r="L79" s="51"/>
    </row>
    <row r="80" ht="18" customHeight="1" spans="1:12">
      <c r="A80" s="22" t="s">
        <v>196</v>
      </c>
      <c r="B80" s="22" t="s">
        <v>197</v>
      </c>
      <c r="C80" s="22" t="s">
        <v>133</v>
      </c>
      <c r="D80" s="22" t="s">
        <v>193</v>
      </c>
      <c r="E80" s="23">
        <v>69</v>
      </c>
      <c r="F80" s="11">
        <f t="shared" si="6"/>
        <v>41.4</v>
      </c>
      <c r="G80" s="13">
        <v>85.12</v>
      </c>
      <c r="H80" s="11">
        <f t="shared" si="7"/>
        <v>34.048</v>
      </c>
      <c r="I80" s="43">
        <f t="shared" si="8"/>
        <v>75.448</v>
      </c>
      <c r="J80" s="47" t="s">
        <v>21</v>
      </c>
      <c r="K80" s="48"/>
      <c r="L80" s="51"/>
    </row>
    <row r="81" ht="18" customHeight="1" spans="1:12">
      <c r="A81" s="22" t="s">
        <v>198</v>
      </c>
      <c r="B81" s="22" t="s">
        <v>199</v>
      </c>
      <c r="C81" s="22" t="s">
        <v>133</v>
      </c>
      <c r="D81" s="22" t="s">
        <v>193</v>
      </c>
      <c r="E81" s="23">
        <v>67.1</v>
      </c>
      <c r="F81" s="11">
        <f t="shared" si="6"/>
        <v>40.26</v>
      </c>
      <c r="G81" s="13">
        <v>84.48</v>
      </c>
      <c r="H81" s="11">
        <f t="shared" si="7"/>
        <v>33.792</v>
      </c>
      <c r="I81" s="43">
        <f t="shared" si="8"/>
        <v>74.052</v>
      </c>
      <c r="J81" s="47" t="s">
        <v>24</v>
      </c>
      <c r="K81" s="48"/>
      <c r="L81" s="51"/>
    </row>
    <row r="82" ht="18" customHeight="1" spans="1:12">
      <c r="A82" s="22" t="s">
        <v>200</v>
      </c>
      <c r="B82" s="22" t="s">
        <v>201</v>
      </c>
      <c r="C82" s="22" t="s">
        <v>133</v>
      </c>
      <c r="D82" s="22" t="s">
        <v>193</v>
      </c>
      <c r="E82" s="23">
        <v>55.8</v>
      </c>
      <c r="F82" s="11">
        <f t="shared" si="6"/>
        <v>33.48</v>
      </c>
      <c r="G82" s="13">
        <v>84.28</v>
      </c>
      <c r="H82" s="11">
        <f t="shared" si="7"/>
        <v>33.712</v>
      </c>
      <c r="I82" s="43">
        <f t="shared" si="8"/>
        <v>67.192</v>
      </c>
      <c r="J82" s="47" t="s">
        <v>27</v>
      </c>
      <c r="K82" s="48"/>
      <c r="L82" s="51"/>
    </row>
    <row r="83" ht="18" customHeight="1" spans="1:12">
      <c r="A83" s="20" t="s">
        <v>202</v>
      </c>
      <c r="B83" s="20" t="s">
        <v>203</v>
      </c>
      <c r="C83" s="20" t="s">
        <v>133</v>
      </c>
      <c r="D83" s="20" t="s">
        <v>193</v>
      </c>
      <c r="E83" s="21">
        <v>46.4</v>
      </c>
      <c r="F83" s="16">
        <f t="shared" si="6"/>
        <v>27.84</v>
      </c>
      <c r="G83" s="41">
        <v>84.48</v>
      </c>
      <c r="H83" s="16">
        <f t="shared" si="7"/>
        <v>33.792</v>
      </c>
      <c r="I83" s="45">
        <f t="shared" si="8"/>
        <v>61.632</v>
      </c>
      <c r="J83" s="49" t="s">
        <v>30</v>
      </c>
      <c r="K83" s="48"/>
      <c r="L83" s="51"/>
    </row>
    <row r="84" ht="18" customHeight="1" spans="1:10">
      <c r="A84" s="55" t="s">
        <v>204</v>
      </c>
      <c r="B84" s="55" t="s">
        <v>205</v>
      </c>
      <c r="C84" s="55" t="s">
        <v>133</v>
      </c>
      <c r="D84" s="55" t="s">
        <v>206</v>
      </c>
      <c r="E84" s="56">
        <v>82.1</v>
      </c>
      <c r="F84" s="11">
        <f t="shared" si="6"/>
        <v>49.26</v>
      </c>
      <c r="G84" s="24">
        <v>85.5</v>
      </c>
      <c r="H84" s="11">
        <f t="shared" si="7"/>
        <v>34.2</v>
      </c>
      <c r="I84" s="43">
        <f t="shared" si="8"/>
        <v>83.46</v>
      </c>
      <c r="J84" s="47">
        <v>1</v>
      </c>
    </row>
    <row r="85" ht="18" customHeight="1" spans="1:10">
      <c r="A85" s="57" t="s">
        <v>207</v>
      </c>
      <c r="B85" s="57" t="s">
        <v>208</v>
      </c>
      <c r="C85" s="57" t="s">
        <v>133</v>
      </c>
      <c r="D85" s="57" t="s">
        <v>206</v>
      </c>
      <c r="E85" s="58">
        <v>76.85</v>
      </c>
      <c r="F85" s="11">
        <f t="shared" si="6"/>
        <v>46.11</v>
      </c>
      <c r="G85" s="25">
        <v>84.96</v>
      </c>
      <c r="H85" s="11">
        <f t="shared" si="7"/>
        <v>33.984</v>
      </c>
      <c r="I85" s="43">
        <f t="shared" si="8"/>
        <v>80.094</v>
      </c>
      <c r="J85" s="47">
        <v>2</v>
      </c>
    </row>
    <row r="86" ht="18" customHeight="1" spans="1:10">
      <c r="A86" s="57" t="s">
        <v>209</v>
      </c>
      <c r="B86" s="57" t="s">
        <v>210</v>
      </c>
      <c r="C86" s="57" t="s">
        <v>133</v>
      </c>
      <c r="D86" s="57" t="s">
        <v>206</v>
      </c>
      <c r="E86" s="58">
        <v>74.4</v>
      </c>
      <c r="F86" s="11">
        <f t="shared" si="6"/>
        <v>44.64</v>
      </c>
      <c r="G86" s="25">
        <v>84.74</v>
      </c>
      <c r="H86" s="11">
        <f t="shared" si="7"/>
        <v>33.896</v>
      </c>
      <c r="I86" s="43">
        <f t="shared" si="8"/>
        <v>78.536</v>
      </c>
      <c r="J86" s="47">
        <v>3</v>
      </c>
    </row>
    <row r="87" ht="18" customHeight="1" spans="1:10">
      <c r="A87" s="57" t="s">
        <v>211</v>
      </c>
      <c r="B87" s="57" t="s">
        <v>212</v>
      </c>
      <c r="C87" s="57" t="s">
        <v>133</v>
      </c>
      <c r="D87" s="57" t="s">
        <v>206</v>
      </c>
      <c r="E87" s="58">
        <v>70.05</v>
      </c>
      <c r="F87" s="11">
        <f t="shared" si="6"/>
        <v>42.03</v>
      </c>
      <c r="G87" s="25">
        <v>84.22</v>
      </c>
      <c r="H87" s="11">
        <f t="shared" si="7"/>
        <v>33.688</v>
      </c>
      <c r="I87" s="43">
        <f t="shared" si="8"/>
        <v>75.718</v>
      </c>
      <c r="J87" s="47">
        <v>4</v>
      </c>
    </row>
    <row r="88" ht="18" customHeight="1" spans="1:10">
      <c r="A88" s="57" t="s">
        <v>213</v>
      </c>
      <c r="B88" s="57" t="s">
        <v>214</v>
      </c>
      <c r="C88" s="57" t="s">
        <v>133</v>
      </c>
      <c r="D88" s="57" t="s">
        <v>206</v>
      </c>
      <c r="E88" s="58">
        <v>68.9</v>
      </c>
      <c r="F88" s="11">
        <f t="shared" si="6"/>
        <v>41.34</v>
      </c>
      <c r="G88" s="25">
        <v>84.46</v>
      </c>
      <c r="H88" s="11">
        <f t="shared" si="7"/>
        <v>33.784</v>
      </c>
      <c r="I88" s="43">
        <f t="shared" si="8"/>
        <v>75.124</v>
      </c>
      <c r="J88" s="47">
        <v>5</v>
      </c>
    </row>
    <row r="89" ht="18" customHeight="1" spans="1:10">
      <c r="A89" s="59" t="s">
        <v>215</v>
      </c>
      <c r="B89" s="59" t="s">
        <v>216</v>
      </c>
      <c r="C89" s="59" t="s">
        <v>133</v>
      </c>
      <c r="D89" s="59" t="s">
        <v>206</v>
      </c>
      <c r="E89" s="60">
        <v>74.75</v>
      </c>
      <c r="F89" s="16">
        <f t="shared" si="6"/>
        <v>44.85</v>
      </c>
      <c r="G89" s="61">
        <v>0</v>
      </c>
      <c r="H89" s="16">
        <f t="shared" si="7"/>
        <v>0</v>
      </c>
      <c r="I89" s="45">
        <f t="shared" si="8"/>
        <v>44.85</v>
      </c>
      <c r="J89" s="49">
        <v>6</v>
      </c>
    </row>
    <row r="90" ht="18" customHeight="1" spans="1:10">
      <c r="A90" s="62" t="s">
        <v>217</v>
      </c>
      <c r="B90" s="62" t="s">
        <v>218</v>
      </c>
      <c r="C90" s="63" t="s">
        <v>219</v>
      </c>
      <c r="D90" s="62" t="s">
        <v>220</v>
      </c>
      <c r="E90" s="64">
        <v>77.25</v>
      </c>
      <c r="F90" s="11">
        <f t="shared" si="6"/>
        <v>46.35</v>
      </c>
      <c r="G90" s="24">
        <v>85.28</v>
      </c>
      <c r="H90" s="11">
        <f t="shared" si="7"/>
        <v>34.112</v>
      </c>
      <c r="I90" s="43">
        <f t="shared" si="8"/>
        <v>80.462</v>
      </c>
      <c r="J90" s="47">
        <v>1</v>
      </c>
    </row>
    <row r="91" ht="18" customHeight="1" spans="1:10">
      <c r="A91" s="65" t="s">
        <v>221</v>
      </c>
      <c r="B91" s="65" t="s">
        <v>222</v>
      </c>
      <c r="C91" s="66" t="s">
        <v>219</v>
      </c>
      <c r="D91" s="65" t="s">
        <v>220</v>
      </c>
      <c r="E91" s="67">
        <v>76.53</v>
      </c>
      <c r="F91" s="11">
        <f t="shared" si="6"/>
        <v>45.918</v>
      </c>
      <c r="G91" s="25">
        <v>85.58</v>
      </c>
      <c r="H91" s="11">
        <f t="shared" si="7"/>
        <v>34.232</v>
      </c>
      <c r="I91" s="43">
        <f t="shared" si="8"/>
        <v>80.15</v>
      </c>
      <c r="J91" s="47">
        <v>2</v>
      </c>
    </row>
    <row r="92" ht="18" customHeight="1" spans="1:10">
      <c r="A92" s="68" t="s">
        <v>223</v>
      </c>
      <c r="B92" s="68" t="s">
        <v>224</v>
      </c>
      <c r="C92" s="69" t="s">
        <v>219</v>
      </c>
      <c r="D92" s="68" t="s">
        <v>220</v>
      </c>
      <c r="E92" s="70">
        <v>75.27</v>
      </c>
      <c r="F92" s="16">
        <f t="shared" si="6"/>
        <v>45.162</v>
      </c>
      <c r="G92" s="61">
        <v>84.76</v>
      </c>
      <c r="H92" s="16">
        <f t="shared" si="7"/>
        <v>33.904</v>
      </c>
      <c r="I92" s="45">
        <f t="shared" si="8"/>
        <v>79.066</v>
      </c>
      <c r="J92" s="49">
        <v>3</v>
      </c>
    </row>
    <row r="93" ht="18" customHeight="1" spans="1:10">
      <c r="A93" s="62" t="s">
        <v>225</v>
      </c>
      <c r="B93" s="62" t="s">
        <v>226</v>
      </c>
      <c r="C93" s="63" t="s">
        <v>219</v>
      </c>
      <c r="D93" s="62" t="s">
        <v>227</v>
      </c>
      <c r="E93" s="64">
        <v>64.33</v>
      </c>
      <c r="F93" s="11">
        <f t="shared" si="6"/>
        <v>38.598</v>
      </c>
      <c r="G93" s="24">
        <v>84.86</v>
      </c>
      <c r="H93" s="11">
        <f t="shared" si="7"/>
        <v>33.944</v>
      </c>
      <c r="I93" s="43">
        <f t="shared" si="8"/>
        <v>72.542</v>
      </c>
      <c r="J93" s="47">
        <v>1</v>
      </c>
    </row>
    <row r="94" ht="18" customHeight="1" spans="1:10">
      <c r="A94" s="22" t="s">
        <v>228</v>
      </c>
      <c r="B94" s="22" t="s">
        <v>229</v>
      </c>
      <c r="C94" s="22" t="s">
        <v>219</v>
      </c>
      <c r="D94" s="22" t="s">
        <v>227</v>
      </c>
      <c r="E94" s="71">
        <v>46.68</v>
      </c>
      <c r="F94" s="11">
        <f t="shared" si="6"/>
        <v>28.008</v>
      </c>
      <c r="G94" s="25">
        <v>84.54</v>
      </c>
      <c r="H94" s="11">
        <f t="shared" si="7"/>
        <v>33.816</v>
      </c>
      <c r="I94" s="43">
        <f t="shared" si="8"/>
        <v>61.824</v>
      </c>
      <c r="J94" s="47">
        <v>2</v>
      </c>
    </row>
    <row r="95" ht="18" customHeight="1" spans="1:10">
      <c r="A95" s="68" t="s">
        <v>230</v>
      </c>
      <c r="B95" s="68" t="s">
        <v>231</v>
      </c>
      <c r="C95" s="69" t="s">
        <v>219</v>
      </c>
      <c r="D95" s="68" t="s">
        <v>227</v>
      </c>
      <c r="E95" s="70">
        <v>53.54</v>
      </c>
      <c r="F95" s="16">
        <f t="shared" si="6"/>
        <v>32.124</v>
      </c>
      <c r="G95" s="61">
        <v>0</v>
      </c>
      <c r="H95" s="16">
        <f t="shared" si="7"/>
        <v>0</v>
      </c>
      <c r="I95" s="45">
        <f t="shared" si="8"/>
        <v>32.124</v>
      </c>
      <c r="J95" s="49">
        <v>3</v>
      </c>
    </row>
    <row r="96" ht="18" customHeight="1" spans="1:10">
      <c r="A96" s="72">
        <v>23805412308</v>
      </c>
      <c r="B96" s="72" t="s">
        <v>232</v>
      </c>
      <c r="C96" s="72" t="s">
        <v>233</v>
      </c>
      <c r="D96" s="72" t="s">
        <v>234</v>
      </c>
      <c r="E96" s="73">
        <v>82.75</v>
      </c>
      <c r="F96" s="74">
        <f t="shared" si="6"/>
        <v>49.65</v>
      </c>
      <c r="G96" s="25">
        <v>81.02</v>
      </c>
      <c r="H96" s="74">
        <f t="shared" si="7"/>
        <v>32.408</v>
      </c>
      <c r="I96" s="87">
        <f t="shared" si="8"/>
        <v>82.058</v>
      </c>
      <c r="J96" s="88">
        <v>1</v>
      </c>
    </row>
    <row r="97" ht="18" customHeight="1" spans="1:10">
      <c r="A97" s="72">
        <v>23805412403</v>
      </c>
      <c r="B97" s="72" t="s">
        <v>235</v>
      </c>
      <c r="C97" s="72" t="s">
        <v>233</v>
      </c>
      <c r="D97" s="72" t="s">
        <v>234</v>
      </c>
      <c r="E97" s="73">
        <v>80.8</v>
      </c>
      <c r="F97" s="74">
        <f t="shared" si="6"/>
        <v>48.48</v>
      </c>
      <c r="G97" s="25">
        <v>81.14</v>
      </c>
      <c r="H97" s="74">
        <f t="shared" si="7"/>
        <v>32.456</v>
      </c>
      <c r="I97" s="87">
        <f t="shared" si="8"/>
        <v>80.936</v>
      </c>
      <c r="J97" s="88">
        <v>2</v>
      </c>
    </row>
    <row r="98" ht="18" customHeight="1" spans="1:10">
      <c r="A98" s="72">
        <v>23805412225</v>
      </c>
      <c r="B98" s="72" t="s">
        <v>236</v>
      </c>
      <c r="C98" s="72" t="s">
        <v>233</v>
      </c>
      <c r="D98" s="72" t="s">
        <v>234</v>
      </c>
      <c r="E98" s="73">
        <v>78.55</v>
      </c>
      <c r="F98" s="74">
        <f t="shared" si="6"/>
        <v>47.13</v>
      </c>
      <c r="G98" s="25">
        <v>80.68</v>
      </c>
      <c r="H98" s="74">
        <f t="shared" si="7"/>
        <v>32.272</v>
      </c>
      <c r="I98" s="87">
        <f t="shared" si="8"/>
        <v>79.402</v>
      </c>
      <c r="J98" s="88">
        <v>3</v>
      </c>
    </row>
    <row r="99" ht="18" customHeight="1" spans="1:10">
      <c r="A99" s="72">
        <v>23805412223</v>
      </c>
      <c r="B99" s="72" t="s">
        <v>237</v>
      </c>
      <c r="C99" s="72" t="s">
        <v>233</v>
      </c>
      <c r="D99" s="72" t="s">
        <v>234</v>
      </c>
      <c r="E99" s="73">
        <v>77.8</v>
      </c>
      <c r="F99" s="74">
        <f t="shared" si="6"/>
        <v>46.68</v>
      </c>
      <c r="G99" s="25">
        <v>80.52</v>
      </c>
      <c r="H99" s="74">
        <f t="shared" si="7"/>
        <v>32.208</v>
      </c>
      <c r="I99" s="87">
        <f t="shared" si="8"/>
        <v>78.888</v>
      </c>
      <c r="J99" s="88">
        <v>4</v>
      </c>
    </row>
    <row r="100" ht="18" customHeight="1" spans="1:10">
      <c r="A100" s="72">
        <v>23805412424</v>
      </c>
      <c r="B100" s="72" t="s">
        <v>238</v>
      </c>
      <c r="C100" s="72" t="s">
        <v>233</v>
      </c>
      <c r="D100" s="72" t="s">
        <v>234</v>
      </c>
      <c r="E100" s="73">
        <v>77.35</v>
      </c>
      <c r="F100" s="74">
        <f t="shared" si="6"/>
        <v>46.41</v>
      </c>
      <c r="G100" s="25">
        <v>80.32</v>
      </c>
      <c r="H100" s="74">
        <f t="shared" si="7"/>
        <v>32.128</v>
      </c>
      <c r="I100" s="87">
        <f t="shared" si="8"/>
        <v>78.538</v>
      </c>
      <c r="J100" s="88">
        <v>5</v>
      </c>
    </row>
    <row r="101" ht="18" customHeight="1" spans="1:10">
      <c r="A101" s="75">
        <v>23805412506</v>
      </c>
      <c r="B101" s="75" t="s">
        <v>239</v>
      </c>
      <c r="C101" s="75" t="s">
        <v>233</v>
      </c>
      <c r="D101" s="75" t="s">
        <v>234</v>
      </c>
      <c r="E101" s="76">
        <v>76.75</v>
      </c>
      <c r="F101" s="77">
        <f t="shared" si="6"/>
        <v>46.05</v>
      </c>
      <c r="G101" s="61">
        <v>80.28</v>
      </c>
      <c r="H101" s="77">
        <f t="shared" si="7"/>
        <v>32.112</v>
      </c>
      <c r="I101" s="89">
        <f t="shared" si="8"/>
        <v>78.162</v>
      </c>
      <c r="J101" s="90">
        <v>6</v>
      </c>
    </row>
    <row r="102" ht="18" customHeight="1" spans="1:10">
      <c r="A102" s="18" t="s">
        <v>240</v>
      </c>
      <c r="B102" s="18" t="s">
        <v>241</v>
      </c>
      <c r="C102" s="18" t="s">
        <v>242</v>
      </c>
      <c r="D102" s="18" t="s">
        <v>243</v>
      </c>
      <c r="E102" s="78">
        <v>80.6</v>
      </c>
      <c r="F102" s="11">
        <f t="shared" si="6"/>
        <v>48.36</v>
      </c>
      <c r="G102" s="24">
        <v>81.06</v>
      </c>
      <c r="H102" s="11">
        <f t="shared" si="7"/>
        <v>32.424</v>
      </c>
      <c r="I102" s="43">
        <f t="shared" si="8"/>
        <v>80.784</v>
      </c>
      <c r="J102" s="91">
        <v>1</v>
      </c>
    </row>
    <row r="103" ht="18" customHeight="1" spans="1:10">
      <c r="A103" s="22" t="s">
        <v>244</v>
      </c>
      <c r="B103" s="22" t="s">
        <v>245</v>
      </c>
      <c r="C103" s="22" t="s">
        <v>242</v>
      </c>
      <c r="D103" s="22" t="s">
        <v>243</v>
      </c>
      <c r="E103" s="79">
        <v>67.9</v>
      </c>
      <c r="F103" s="74">
        <f t="shared" si="6"/>
        <v>40.74</v>
      </c>
      <c r="G103" s="25">
        <v>80.78</v>
      </c>
      <c r="H103" s="74">
        <f t="shared" si="7"/>
        <v>32.312</v>
      </c>
      <c r="I103" s="87">
        <f t="shared" si="8"/>
        <v>73.052</v>
      </c>
      <c r="J103" s="88">
        <v>2</v>
      </c>
    </row>
    <row r="104" ht="18" customHeight="1" spans="1:10">
      <c r="A104" s="20" t="s">
        <v>246</v>
      </c>
      <c r="B104" s="20" t="s">
        <v>247</v>
      </c>
      <c r="C104" s="20" t="s">
        <v>242</v>
      </c>
      <c r="D104" s="20" t="s">
        <v>243</v>
      </c>
      <c r="E104" s="80">
        <v>60.4</v>
      </c>
      <c r="F104" s="77">
        <f t="shared" si="6"/>
        <v>36.24</v>
      </c>
      <c r="G104" s="61">
        <v>0</v>
      </c>
      <c r="H104" s="77">
        <f t="shared" si="7"/>
        <v>0</v>
      </c>
      <c r="I104" s="89">
        <f t="shared" si="8"/>
        <v>36.24</v>
      </c>
      <c r="J104" s="90">
        <v>3</v>
      </c>
    </row>
    <row r="105" ht="18" customHeight="1" spans="1:10">
      <c r="A105" s="55" t="s">
        <v>248</v>
      </c>
      <c r="B105" s="55" t="s">
        <v>249</v>
      </c>
      <c r="C105" s="55" t="s">
        <v>242</v>
      </c>
      <c r="D105" s="55" t="s">
        <v>250</v>
      </c>
      <c r="E105" s="56">
        <v>87.85</v>
      </c>
      <c r="F105" s="11">
        <f t="shared" si="6"/>
        <v>52.71</v>
      </c>
      <c r="G105" s="24">
        <v>80.94</v>
      </c>
      <c r="H105" s="11">
        <f t="shared" si="7"/>
        <v>32.376</v>
      </c>
      <c r="I105" s="43">
        <f t="shared" si="8"/>
        <v>85.086</v>
      </c>
      <c r="J105" s="91">
        <v>1</v>
      </c>
    </row>
    <row r="106" ht="18" customHeight="1" spans="1:10">
      <c r="A106" s="57" t="s">
        <v>251</v>
      </c>
      <c r="B106" s="57" t="s">
        <v>252</v>
      </c>
      <c r="C106" s="57" t="s">
        <v>242</v>
      </c>
      <c r="D106" s="57" t="s">
        <v>250</v>
      </c>
      <c r="E106" s="58">
        <v>86.65</v>
      </c>
      <c r="F106" s="74">
        <f t="shared" si="6"/>
        <v>51.99</v>
      </c>
      <c r="G106" s="25">
        <v>80.52</v>
      </c>
      <c r="H106" s="74">
        <f t="shared" si="7"/>
        <v>32.208</v>
      </c>
      <c r="I106" s="87">
        <f t="shared" si="8"/>
        <v>84.198</v>
      </c>
      <c r="J106" s="88">
        <v>2</v>
      </c>
    </row>
    <row r="107" ht="18" customHeight="1" spans="1:10">
      <c r="A107" s="59" t="s">
        <v>253</v>
      </c>
      <c r="B107" s="59" t="s">
        <v>254</v>
      </c>
      <c r="C107" s="59" t="s">
        <v>242</v>
      </c>
      <c r="D107" s="59" t="s">
        <v>250</v>
      </c>
      <c r="E107" s="60">
        <v>86.3</v>
      </c>
      <c r="F107" s="77">
        <f t="shared" si="6"/>
        <v>51.78</v>
      </c>
      <c r="G107" s="61">
        <v>80.74</v>
      </c>
      <c r="H107" s="77">
        <f t="shared" si="7"/>
        <v>32.296</v>
      </c>
      <c r="I107" s="89">
        <f t="shared" si="8"/>
        <v>84.076</v>
      </c>
      <c r="J107" s="90">
        <v>3</v>
      </c>
    </row>
    <row r="108" ht="18" customHeight="1" spans="1:10">
      <c r="A108" s="81">
        <v>23805412008</v>
      </c>
      <c r="B108" s="81" t="s">
        <v>255</v>
      </c>
      <c r="C108" s="81" t="s">
        <v>233</v>
      </c>
      <c r="D108" s="81" t="s">
        <v>256</v>
      </c>
      <c r="E108" s="82">
        <v>85.2</v>
      </c>
      <c r="F108" s="11">
        <f t="shared" si="6"/>
        <v>51.12</v>
      </c>
      <c r="G108" s="24">
        <v>80.32</v>
      </c>
      <c r="H108" s="11">
        <f t="shared" si="7"/>
        <v>32.128</v>
      </c>
      <c r="I108" s="43">
        <f t="shared" si="8"/>
        <v>83.248</v>
      </c>
      <c r="J108" s="91">
        <v>1</v>
      </c>
    </row>
    <row r="109" ht="18" customHeight="1" spans="1:10">
      <c r="A109" s="72">
        <v>23805411926</v>
      </c>
      <c r="B109" s="72" t="s">
        <v>257</v>
      </c>
      <c r="C109" s="72" t="s">
        <v>233</v>
      </c>
      <c r="D109" s="72" t="s">
        <v>256</v>
      </c>
      <c r="E109" s="73">
        <v>84.55</v>
      </c>
      <c r="F109" s="74">
        <f t="shared" si="6"/>
        <v>50.73</v>
      </c>
      <c r="G109" s="25">
        <v>80.98</v>
      </c>
      <c r="H109" s="74">
        <f t="shared" si="7"/>
        <v>32.392</v>
      </c>
      <c r="I109" s="87">
        <f t="shared" si="8"/>
        <v>83.122</v>
      </c>
      <c r="J109" s="88">
        <v>2</v>
      </c>
    </row>
    <row r="110" ht="18" customHeight="1" spans="1:10">
      <c r="A110" s="72">
        <v>23805412012</v>
      </c>
      <c r="B110" s="72" t="s">
        <v>258</v>
      </c>
      <c r="C110" s="72" t="s">
        <v>233</v>
      </c>
      <c r="D110" s="72" t="s">
        <v>256</v>
      </c>
      <c r="E110" s="73">
        <v>83.6</v>
      </c>
      <c r="F110" s="74">
        <f t="shared" si="6"/>
        <v>50.16</v>
      </c>
      <c r="G110" s="25">
        <v>80.8</v>
      </c>
      <c r="H110" s="74">
        <f t="shared" si="7"/>
        <v>32.32</v>
      </c>
      <c r="I110" s="87">
        <f t="shared" si="8"/>
        <v>82.48</v>
      </c>
      <c r="J110" s="88">
        <v>3</v>
      </c>
    </row>
    <row r="111" ht="18" customHeight="1" spans="1:10">
      <c r="A111" s="72">
        <v>23805412004</v>
      </c>
      <c r="B111" s="72" t="s">
        <v>259</v>
      </c>
      <c r="C111" s="72" t="s">
        <v>233</v>
      </c>
      <c r="D111" s="72" t="s">
        <v>256</v>
      </c>
      <c r="E111" s="73">
        <v>83.9</v>
      </c>
      <c r="F111" s="74">
        <f t="shared" si="6"/>
        <v>50.34</v>
      </c>
      <c r="G111" s="25">
        <v>80.1</v>
      </c>
      <c r="H111" s="74">
        <f t="shared" si="7"/>
        <v>32.04</v>
      </c>
      <c r="I111" s="87">
        <f t="shared" si="8"/>
        <v>82.38</v>
      </c>
      <c r="J111" s="88">
        <v>4</v>
      </c>
    </row>
    <row r="112" ht="18" customHeight="1" spans="1:10">
      <c r="A112" s="72">
        <v>23805411902</v>
      </c>
      <c r="B112" s="72" t="s">
        <v>260</v>
      </c>
      <c r="C112" s="72" t="s">
        <v>233</v>
      </c>
      <c r="D112" s="72" t="s">
        <v>256</v>
      </c>
      <c r="E112" s="73">
        <v>83.2</v>
      </c>
      <c r="F112" s="74">
        <f t="shared" si="6"/>
        <v>49.92</v>
      </c>
      <c r="G112" s="25">
        <v>80.68</v>
      </c>
      <c r="H112" s="74">
        <f t="shared" si="7"/>
        <v>32.272</v>
      </c>
      <c r="I112" s="87">
        <f t="shared" si="8"/>
        <v>82.192</v>
      </c>
      <c r="J112" s="88">
        <v>5</v>
      </c>
    </row>
    <row r="113" ht="18" customHeight="1" spans="1:10">
      <c r="A113" s="20" t="s">
        <v>261</v>
      </c>
      <c r="B113" s="20" t="s">
        <v>262</v>
      </c>
      <c r="C113" s="20" t="s">
        <v>233</v>
      </c>
      <c r="D113" s="20" t="s">
        <v>256</v>
      </c>
      <c r="E113" s="80">
        <v>82.35</v>
      </c>
      <c r="F113" s="77">
        <f t="shared" si="6"/>
        <v>49.41</v>
      </c>
      <c r="G113" s="61">
        <v>80.38</v>
      </c>
      <c r="H113" s="77">
        <f t="shared" si="7"/>
        <v>32.152</v>
      </c>
      <c r="I113" s="89">
        <f t="shared" si="8"/>
        <v>81.562</v>
      </c>
      <c r="J113" s="90">
        <v>6</v>
      </c>
    </row>
    <row r="114" ht="18" customHeight="1" spans="1:10">
      <c r="A114" s="62" t="s">
        <v>263</v>
      </c>
      <c r="B114" s="62" t="s">
        <v>264</v>
      </c>
      <c r="C114" s="63" t="s">
        <v>219</v>
      </c>
      <c r="D114" s="62" t="s">
        <v>265</v>
      </c>
      <c r="E114" s="64">
        <v>89.9</v>
      </c>
      <c r="F114" s="11">
        <f t="shared" si="6"/>
        <v>53.94</v>
      </c>
      <c r="G114" s="24">
        <v>80.78</v>
      </c>
      <c r="H114" s="11">
        <f t="shared" si="7"/>
        <v>32.312</v>
      </c>
      <c r="I114" s="43">
        <f t="shared" si="8"/>
        <v>86.252</v>
      </c>
      <c r="J114" s="91">
        <v>1</v>
      </c>
    </row>
    <row r="115" ht="18" customHeight="1" spans="1:10">
      <c r="A115" s="65" t="s">
        <v>266</v>
      </c>
      <c r="B115" s="65" t="s">
        <v>267</v>
      </c>
      <c r="C115" s="66" t="s">
        <v>219</v>
      </c>
      <c r="D115" s="65" t="s">
        <v>265</v>
      </c>
      <c r="E115" s="67">
        <v>85.5</v>
      </c>
      <c r="F115" s="74">
        <f t="shared" si="6"/>
        <v>51.3</v>
      </c>
      <c r="G115" s="25">
        <v>80.48</v>
      </c>
      <c r="H115" s="74">
        <f t="shared" si="7"/>
        <v>32.192</v>
      </c>
      <c r="I115" s="87">
        <f t="shared" si="8"/>
        <v>83.492</v>
      </c>
      <c r="J115" s="88">
        <v>2</v>
      </c>
    </row>
    <row r="116" ht="18" customHeight="1" spans="1:10">
      <c r="A116" s="68" t="s">
        <v>268</v>
      </c>
      <c r="B116" s="68" t="s">
        <v>269</v>
      </c>
      <c r="C116" s="69" t="s">
        <v>219</v>
      </c>
      <c r="D116" s="68" t="s">
        <v>265</v>
      </c>
      <c r="E116" s="70">
        <v>84.8</v>
      </c>
      <c r="F116" s="77">
        <f t="shared" si="6"/>
        <v>50.88</v>
      </c>
      <c r="G116" s="61">
        <v>80.74</v>
      </c>
      <c r="H116" s="77">
        <f t="shared" si="7"/>
        <v>32.296</v>
      </c>
      <c r="I116" s="89">
        <f t="shared" si="8"/>
        <v>83.176</v>
      </c>
      <c r="J116" s="90">
        <v>3</v>
      </c>
    </row>
    <row r="117" ht="18" customHeight="1" spans="1:10">
      <c r="A117" s="62" t="s">
        <v>270</v>
      </c>
      <c r="B117" s="62" t="s">
        <v>271</v>
      </c>
      <c r="C117" s="63" t="s">
        <v>219</v>
      </c>
      <c r="D117" s="62" t="s">
        <v>272</v>
      </c>
      <c r="E117" s="64">
        <v>90.6</v>
      </c>
      <c r="F117" s="11">
        <f t="shared" si="6"/>
        <v>54.36</v>
      </c>
      <c r="G117" s="24">
        <v>80.84</v>
      </c>
      <c r="H117" s="11">
        <f t="shared" si="7"/>
        <v>32.336</v>
      </c>
      <c r="I117" s="43">
        <f t="shared" si="8"/>
        <v>86.696</v>
      </c>
      <c r="J117" s="91">
        <v>1</v>
      </c>
    </row>
    <row r="118" ht="18" customHeight="1" spans="1:10">
      <c r="A118" s="65" t="s">
        <v>273</v>
      </c>
      <c r="B118" s="65" t="s">
        <v>274</v>
      </c>
      <c r="C118" s="66" t="s">
        <v>219</v>
      </c>
      <c r="D118" s="65" t="s">
        <v>272</v>
      </c>
      <c r="E118" s="67">
        <v>86.65</v>
      </c>
      <c r="F118" s="74">
        <f t="shared" si="6"/>
        <v>51.99</v>
      </c>
      <c r="G118" s="25">
        <v>80.96</v>
      </c>
      <c r="H118" s="74">
        <f t="shared" si="7"/>
        <v>32.384</v>
      </c>
      <c r="I118" s="87">
        <f t="shared" si="8"/>
        <v>84.374</v>
      </c>
      <c r="J118" s="88">
        <v>2</v>
      </c>
    </row>
    <row r="119" ht="18" customHeight="1" spans="1:10">
      <c r="A119" s="65" t="s">
        <v>275</v>
      </c>
      <c r="B119" s="65" t="s">
        <v>276</v>
      </c>
      <c r="C119" s="66" t="s">
        <v>219</v>
      </c>
      <c r="D119" s="65" t="s">
        <v>272</v>
      </c>
      <c r="E119" s="67">
        <v>86.55</v>
      </c>
      <c r="F119" s="74">
        <f t="shared" si="6"/>
        <v>51.93</v>
      </c>
      <c r="G119" s="25">
        <v>80.64</v>
      </c>
      <c r="H119" s="74">
        <f t="shared" si="7"/>
        <v>32.256</v>
      </c>
      <c r="I119" s="87">
        <f t="shared" si="8"/>
        <v>84.186</v>
      </c>
      <c r="J119" s="88">
        <v>3</v>
      </c>
    </row>
    <row r="120" ht="18" customHeight="1" spans="1:10">
      <c r="A120" s="65" t="s">
        <v>277</v>
      </c>
      <c r="B120" s="65" t="s">
        <v>278</v>
      </c>
      <c r="C120" s="66" t="s">
        <v>219</v>
      </c>
      <c r="D120" s="65" t="s">
        <v>272</v>
      </c>
      <c r="E120" s="67">
        <v>85.7</v>
      </c>
      <c r="F120" s="74">
        <f t="shared" si="6"/>
        <v>51.42</v>
      </c>
      <c r="G120" s="25">
        <v>80.72</v>
      </c>
      <c r="H120" s="74">
        <f t="shared" si="7"/>
        <v>32.288</v>
      </c>
      <c r="I120" s="87">
        <f t="shared" si="8"/>
        <v>83.708</v>
      </c>
      <c r="J120" s="88">
        <v>4</v>
      </c>
    </row>
    <row r="121" ht="18" customHeight="1" spans="1:10">
      <c r="A121" s="65" t="s">
        <v>279</v>
      </c>
      <c r="B121" s="65" t="s">
        <v>280</v>
      </c>
      <c r="C121" s="66" t="s">
        <v>219</v>
      </c>
      <c r="D121" s="65" t="s">
        <v>272</v>
      </c>
      <c r="E121" s="67">
        <v>85.65</v>
      </c>
      <c r="F121" s="74">
        <f t="shared" si="6"/>
        <v>51.39</v>
      </c>
      <c r="G121" s="25">
        <v>80.6</v>
      </c>
      <c r="H121" s="74">
        <f t="shared" si="7"/>
        <v>32.24</v>
      </c>
      <c r="I121" s="87">
        <f t="shared" si="8"/>
        <v>83.63</v>
      </c>
      <c r="J121" s="88">
        <v>5</v>
      </c>
    </row>
    <row r="122" ht="18" customHeight="1" spans="1:10">
      <c r="A122" s="68" t="s">
        <v>281</v>
      </c>
      <c r="B122" s="68" t="s">
        <v>282</v>
      </c>
      <c r="C122" s="69" t="s">
        <v>219</v>
      </c>
      <c r="D122" s="68" t="s">
        <v>272</v>
      </c>
      <c r="E122" s="70">
        <v>85</v>
      </c>
      <c r="F122" s="77">
        <f t="shared" si="6"/>
        <v>51</v>
      </c>
      <c r="G122" s="61">
        <v>80.82</v>
      </c>
      <c r="H122" s="77">
        <f t="shared" si="7"/>
        <v>32.328</v>
      </c>
      <c r="I122" s="89">
        <f t="shared" si="8"/>
        <v>83.328</v>
      </c>
      <c r="J122" s="90">
        <v>6</v>
      </c>
    </row>
    <row r="123" ht="18" customHeight="1" spans="1:10">
      <c r="A123" s="83" t="s">
        <v>283</v>
      </c>
      <c r="B123" s="83" t="s">
        <v>284</v>
      </c>
      <c r="C123" s="84" t="s">
        <v>219</v>
      </c>
      <c r="D123" s="83" t="s">
        <v>285</v>
      </c>
      <c r="E123" s="85">
        <v>81.4</v>
      </c>
      <c r="F123" s="16">
        <f t="shared" si="6"/>
        <v>48.84</v>
      </c>
      <c r="G123" s="86">
        <v>80.26</v>
      </c>
      <c r="H123" s="16">
        <f t="shared" si="7"/>
        <v>32.104</v>
      </c>
      <c r="I123" s="45">
        <f t="shared" si="8"/>
        <v>80.944</v>
      </c>
      <c r="J123" s="92">
        <v>1</v>
      </c>
    </row>
    <row r="124" ht="18" customHeight="1" spans="1:10">
      <c r="A124" s="55" t="s">
        <v>286</v>
      </c>
      <c r="B124" s="55" t="s">
        <v>287</v>
      </c>
      <c r="C124" s="55" t="s">
        <v>242</v>
      </c>
      <c r="D124" s="55" t="s">
        <v>288</v>
      </c>
      <c r="E124" s="56">
        <v>88</v>
      </c>
      <c r="F124" s="11">
        <f t="shared" si="6"/>
        <v>52.8</v>
      </c>
      <c r="G124" s="24">
        <v>80.96</v>
      </c>
      <c r="H124" s="11">
        <f t="shared" si="7"/>
        <v>32.384</v>
      </c>
      <c r="I124" s="43">
        <f t="shared" si="8"/>
        <v>85.184</v>
      </c>
      <c r="J124" s="91">
        <v>1</v>
      </c>
    </row>
    <row r="125" ht="18" customHeight="1" spans="1:10">
      <c r="A125" s="57" t="s">
        <v>289</v>
      </c>
      <c r="B125" s="57" t="s">
        <v>290</v>
      </c>
      <c r="C125" s="57" t="s">
        <v>242</v>
      </c>
      <c r="D125" s="57" t="s">
        <v>288</v>
      </c>
      <c r="E125" s="58">
        <v>86.9</v>
      </c>
      <c r="F125" s="74">
        <f t="shared" si="6"/>
        <v>52.14</v>
      </c>
      <c r="G125" s="25">
        <v>81.1</v>
      </c>
      <c r="H125" s="74">
        <f t="shared" si="7"/>
        <v>32.44</v>
      </c>
      <c r="I125" s="87">
        <f t="shared" si="8"/>
        <v>84.58</v>
      </c>
      <c r="J125" s="88">
        <v>2</v>
      </c>
    </row>
    <row r="126" ht="18" customHeight="1" spans="1:10">
      <c r="A126" s="57" t="s">
        <v>291</v>
      </c>
      <c r="B126" s="57" t="s">
        <v>292</v>
      </c>
      <c r="C126" s="57" t="s">
        <v>242</v>
      </c>
      <c r="D126" s="57" t="s">
        <v>288</v>
      </c>
      <c r="E126" s="58">
        <v>85.7</v>
      </c>
      <c r="F126" s="74">
        <f t="shared" si="6"/>
        <v>51.42</v>
      </c>
      <c r="G126" s="25">
        <v>81.18</v>
      </c>
      <c r="H126" s="74">
        <f t="shared" si="7"/>
        <v>32.472</v>
      </c>
      <c r="I126" s="87">
        <f t="shared" si="8"/>
        <v>83.892</v>
      </c>
      <c r="J126" s="88">
        <v>3</v>
      </c>
    </row>
    <row r="127" ht="18" customHeight="1" spans="1:10">
      <c r="A127" s="57" t="s">
        <v>293</v>
      </c>
      <c r="B127" s="57" t="s">
        <v>294</v>
      </c>
      <c r="C127" s="57" t="s">
        <v>242</v>
      </c>
      <c r="D127" s="57" t="s">
        <v>288</v>
      </c>
      <c r="E127" s="58">
        <v>85.3</v>
      </c>
      <c r="F127" s="74">
        <f t="shared" si="6"/>
        <v>51.18</v>
      </c>
      <c r="G127" s="25">
        <v>80.52</v>
      </c>
      <c r="H127" s="74">
        <f t="shared" si="7"/>
        <v>32.208</v>
      </c>
      <c r="I127" s="87">
        <f t="shared" si="8"/>
        <v>83.388</v>
      </c>
      <c r="J127" s="88">
        <v>4</v>
      </c>
    </row>
    <row r="128" ht="18" customHeight="1" spans="1:10">
      <c r="A128" s="57" t="s">
        <v>295</v>
      </c>
      <c r="B128" s="57" t="s">
        <v>296</v>
      </c>
      <c r="C128" s="57" t="s">
        <v>242</v>
      </c>
      <c r="D128" s="57" t="s">
        <v>288</v>
      </c>
      <c r="E128" s="58">
        <v>84.55</v>
      </c>
      <c r="F128" s="74">
        <f t="shared" si="6"/>
        <v>50.73</v>
      </c>
      <c r="G128" s="25">
        <v>81.06</v>
      </c>
      <c r="H128" s="74">
        <f t="shared" si="7"/>
        <v>32.424</v>
      </c>
      <c r="I128" s="87">
        <f t="shared" si="8"/>
        <v>83.154</v>
      </c>
      <c r="J128" s="88">
        <v>5</v>
      </c>
    </row>
    <row r="129" ht="18" customHeight="1" spans="1:10">
      <c r="A129" s="57" t="s">
        <v>297</v>
      </c>
      <c r="B129" s="57" t="s">
        <v>298</v>
      </c>
      <c r="C129" s="57" t="s">
        <v>242</v>
      </c>
      <c r="D129" s="57" t="s">
        <v>288</v>
      </c>
      <c r="E129" s="58">
        <v>84.45</v>
      </c>
      <c r="F129" s="74">
        <f t="shared" si="6"/>
        <v>50.67</v>
      </c>
      <c r="G129" s="25">
        <v>80.58</v>
      </c>
      <c r="H129" s="74">
        <f t="shared" si="7"/>
        <v>32.232</v>
      </c>
      <c r="I129" s="87">
        <f t="shared" si="8"/>
        <v>82.902</v>
      </c>
      <c r="J129" s="88">
        <v>6</v>
      </c>
    </row>
    <row r="130" ht="18" customHeight="1" spans="1:10">
      <c r="A130" s="57" t="s">
        <v>299</v>
      </c>
      <c r="B130" s="57" t="s">
        <v>300</v>
      </c>
      <c r="C130" s="57" t="s">
        <v>242</v>
      </c>
      <c r="D130" s="57" t="s">
        <v>288</v>
      </c>
      <c r="E130" s="58">
        <v>84.35</v>
      </c>
      <c r="F130" s="74">
        <f t="shared" si="6"/>
        <v>50.61</v>
      </c>
      <c r="G130" s="25">
        <v>80.44</v>
      </c>
      <c r="H130" s="74">
        <f t="shared" si="7"/>
        <v>32.176</v>
      </c>
      <c r="I130" s="87">
        <f t="shared" si="8"/>
        <v>82.786</v>
      </c>
      <c r="J130" s="88">
        <v>7</v>
      </c>
    </row>
    <row r="131" ht="18" customHeight="1" spans="1:10">
      <c r="A131" s="57" t="s">
        <v>301</v>
      </c>
      <c r="B131" s="57" t="s">
        <v>302</v>
      </c>
      <c r="C131" s="57" t="s">
        <v>242</v>
      </c>
      <c r="D131" s="57" t="s">
        <v>288</v>
      </c>
      <c r="E131" s="58">
        <v>83.85</v>
      </c>
      <c r="F131" s="74">
        <f t="shared" si="6"/>
        <v>50.31</v>
      </c>
      <c r="G131" s="25">
        <v>80.74</v>
      </c>
      <c r="H131" s="74">
        <f t="shared" si="7"/>
        <v>32.296</v>
      </c>
      <c r="I131" s="87">
        <f t="shared" si="8"/>
        <v>82.606</v>
      </c>
      <c r="J131" s="88">
        <v>8</v>
      </c>
    </row>
    <row r="132" ht="18" customHeight="1" spans="1:10">
      <c r="A132" s="59" t="s">
        <v>303</v>
      </c>
      <c r="B132" s="59" t="s">
        <v>304</v>
      </c>
      <c r="C132" s="59" t="s">
        <v>242</v>
      </c>
      <c r="D132" s="59" t="s">
        <v>288</v>
      </c>
      <c r="E132" s="60">
        <v>83.6</v>
      </c>
      <c r="F132" s="77">
        <f t="shared" ref="F132:F195" si="9">E132*0.6</f>
        <v>50.16</v>
      </c>
      <c r="G132" s="61">
        <v>80.48</v>
      </c>
      <c r="H132" s="77">
        <f t="shared" ref="H132:H195" si="10">G132*0.4</f>
        <v>32.192</v>
      </c>
      <c r="I132" s="89">
        <f t="shared" ref="I132:I195" si="11">F132+H132</f>
        <v>82.352</v>
      </c>
      <c r="J132" s="90">
        <v>9</v>
      </c>
    </row>
    <row r="133" ht="18" customHeight="1" spans="1:10">
      <c r="A133" s="55" t="s">
        <v>305</v>
      </c>
      <c r="B133" s="55" t="s">
        <v>306</v>
      </c>
      <c r="C133" s="55" t="s">
        <v>242</v>
      </c>
      <c r="D133" s="55" t="s">
        <v>307</v>
      </c>
      <c r="E133" s="56">
        <v>82.05</v>
      </c>
      <c r="F133" s="11">
        <f t="shared" si="9"/>
        <v>49.23</v>
      </c>
      <c r="G133" s="24">
        <v>80.68</v>
      </c>
      <c r="H133" s="11">
        <f t="shared" si="10"/>
        <v>32.272</v>
      </c>
      <c r="I133" s="43">
        <f t="shared" si="11"/>
        <v>81.502</v>
      </c>
      <c r="J133" s="91">
        <v>1</v>
      </c>
    </row>
    <row r="134" ht="18" customHeight="1" spans="1:10">
      <c r="A134" s="57" t="s">
        <v>308</v>
      </c>
      <c r="B134" s="57" t="s">
        <v>309</v>
      </c>
      <c r="C134" s="57" t="s">
        <v>242</v>
      </c>
      <c r="D134" s="57" t="s">
        <v>307</v>
      </c>
      <c r="E134" s="58">
        <v>79.45</v>
      </c>
      <c r="F134" s="74">
        <f t="shared" si="9"/>
        <v>47.67</v>
      </c>
      <c r="G134" s="25">
        <v>80.32</v>
      </c>
      <c r="H134" s="74">
        <f t="shared" si="10"/>
        <v>32.128</v>
      </c>
      <c r="I134" s="87">
        <f t="shared" si="11"/>
        <v>79.798</v>
      </c>
      <c r="J134" s="88">
        <v>2</v>
      </c>
    </row>
    <row r="135" ht="18" customHeight="1" spans="1:10">
      <c r="A135" s="57" t="s">
        <v>310</v>
      </c>
      <c r="B135" s="57" t="s">
        <v>311</v>
      </c>
      <c r="C135" s="57" t="s">
        <v>242</v>
      </c>
      <c r="D135" s="57" t="s">
        <v>307</v>
      </c>
      <c r="E135" s="58">
        <v>79.05</v>
      </c>
      <c r="F135" s="74">
        <f t="shared" si="9"/>
        <v>47.43</v>
      </c>
      <c r="G135" s="25">
        <v>80.72</v>
      </c>
      <c r="H135" s="74">
        <f t="shared" si="10"/>
        <v>32.288</v>
      </c>
      <c r="I135" s="87">
        <f t="shared" si="11"/>
        <v>79.718</v>
      </c>
      <c r="J135" s="88">
        <v>3</v>
      </c>
    </row>
    <row r="136" ht="18" customHeight="1" spans="1:10">
      <c r="A136" s="57" t="s">
        <v>312</v>
      </c>
      <c r="B136" s="57" t="s">
        <v>313</v>
      </c>
      <c r="C136" s="57" t="s">
        <v>242</v>
      </c>
      <c r="D136" s="57" t="s">
        <v>307</v>
      </c>
      <c r="E136" s="58">
        <v>77.1</v>
      </c>
      <c r="F136" s="74">
        <f t="shared" si="9"/>
        <v>46.26</v>
      </c>
      <c r="G136" s="25">
        <v>80.64</v>
      </c>
      <c r="H136" s="74">
        <f t="shared" si="10"/>
        <v>32.256</v>
      </c>
      <c r="I136" s="87">
        <f t="shared" si="11"/>
        <v>78.516</v>
      </c>
      <c r="J136" s="88">
        <v>4</v>
      </c>
    </row>
    <row r="137" ht="18" customHeight="1" spans="1:10">
      <c r="A137" s="57" t="s">
        <v>314</v>
      </c>
      <c r="B137" s="57" t="s">
        <v>35</v>
      </c>
      <c r="C137" s="57" t="s">
        <v>242</v>
      </c>
      <c r="D137" s="57" t="s">
        <v>307</v>
      </c>
      <c r="E137" s="58">
        <v>77.15</v>
      </c>
      <c r="F137" s="74">
        <f t="shared" si="9"/>
        <v>46.29</v>
      </c>
      <c r="G137" s="25">
        <v>80.24</v>
      </c>
      <c r="H137" s="74">
        <f t="shared" si="10"/>
        <v>32.096</v>
      </c>
      <c r="I137" s="87">
        <f t="shared" si="11"/>
        <v>78.386</v>
      </c>
      <c r="J137" s="88">
        <v>5</v>
      </c>
    </row>
    <row r="138" ht="18" customHeight="1" spans="1:10">
      <c r="A138" s="57" t="s">
        <v>315</v>
      </c>
      <c r="B138" s="57" t="s">
        <v>316</v>
      </c>
      <c r="C138" s="57" t="s">
        <v>242</v>
      </c>
      <c r="D138" s="57" t="s">
        <v>307</v>
      </c>
      <c r="E138" s="58">
        <v>74.9</v>
      </c>
      <c r="F138" s="74">
        <f t="shared" si="9"/>
        <v>44.94</v>
      </c>
      <c r="G138" s="25">
        <v>80.46</v>
      </c>
      <c r="H138" s="74">
        <f t="shared" si="10"/>
        <v>32.184</v>
      </c>
      <c r="I138" s="87">
        <f t="shared" si="11"/>
        <v>77.124</v>
      </c>
      <c r="J138" s="88">
        <v>6</v>
      </c>
    </row>
    <row r="139" ht="18" customHeight="1" spans="1:10">
      <c r="A139" s="22" t="s">
        <v>317</v>
      </c>
      <c r="B139" s="22" t="s">
        <v>318</v>
      </c>
      <c r="C139" s="22" t="s">
        <v>242</v>
      </c>
      <c r="D139" s="22" t="s">
        <v>307</v>
      </c>
      <c r="E139" s="79">
        <v>74.7</v>
      </c>
      <c r="F139" s="74">
        <f t="shared" si="9"/>
        <v>44.82</v>
      </c>
      <c r="G139" s="25">
        <v>80.18</v>
      </c>
      <c r="H139" s="74">
        <f t="shared" si="10"/>
        <v>32.072</v>
      </c>
      <c r="I139" s="87">
        <f t="shared" si="11"/>
        <v>76.892</v>
      </c>
      <c r="J139" s="88">
        <v>7</v>
      </c>
    </row>
    <row r="140" ht="18" customHeight="1" spans="1:10">
      <c r="A140" s="22" t="s">
        <v>319</v>
      </c>
      <c r="B140" s="22" t="s">
        <v>320</v>
      </c>
      <c r="C140" s="22" t="s">
        <v>242</v>
      </c>
      <c r="D140" s="22" t="s">
        <v>307</v>
      </c>
      <c r="E140" s="79">
        <v>73.5</v>
      </c>
      <c r="F140" s="74">
        <f t="shared" si="9"/>
        <v>44.1</v>
      </c>
      <c r="G140" s="25">
        <v>80.46</v>
      </c>
      <c r="H140" s="74">
        <f t="shared" si="10"/>
        <v>32.184</v>
      </c>
      <c r="I140" s="87">
        <f t="shared" si="11"/>
        <v>76.284</v>
      </c>
      <c r="J140" s="88">
        <v>8</v>
      </c>
    </row>
    <row r="141" ht="18" customHeight="1" spans="1:10">
      <c r="A141" s="20" t="s">
        <v>321</v>
      </c>
      <c r="B141" s="20" t="s">
        <v>322</v>
      </c>
      <c r="C141" s="20" t="s">
        <v>242</v>
      </c>
      <c r="D141" s="20" t="s">
        <v>307</v>
      </c>
      <c r="E141" s="80">
        <v>74.25</v>
      </c>
      <c r="F141" s="77">
        <f t="shared" si="9"/>
        <v>44.55</v>
      </c>
      <c r="G141" s="61">
        <v>0</v>
      </c>
      <c r="H141" s="77">
        <f t="shared" si="10"/>
        <v>0</v>
      </c>
      <c r="I141" s="89">
        <f t="shared" si="11"/>
        <v>44.55</v>
      </c>
      <c r="J141" s="90">
        <v>9</v>
      </c>
    </row>
    <row r="142" ht="18" customHeight="1" spans="1:10">
      <c r="A142" s="62" t="s">
        <v>323</v>
      </c>
      <c r="B142" s="62" t="s">
        <v>324</v>
      </c>
      <c r="C142" s="63" t="s">
        <v>219</v>
      </c>
      <c r="D142" s="62" t="s">
        <v>325</v>
      </c>
      <c r="E142" s="64">
        <v>83.75</v>
      </c>
      <c r="F142" s="11">
        <f t="shared" si="9"/>
        <v>50.25</v>
      </c>
      <c r="G142" s="24">
        <v>80.62</v>
      </c>
      <c r="H142" s="11">
        <f t="shared" si="10"/>
        <v>32.248</v>
      </c>
      <c r="I142" s="43">
        <f t="shared" si="11"/>
        <v>82.498</v>
      </c>
      <c r="J142" s="91">
        <v>1</v>
      </c>
    </row>
    <row r="143" ht="18" customHeight="1" spans="1:10">
      <c r="A143" s="65" t="s">
        <v>326</v>
      </c>
      <c r="B143" s="65" t="s">
        <v>327</v>
      </c>
      <c r="C143" s="66" t="s">
        <v>219</v>
      </c>
      <c r="D143" s="65" t="s">
        <v>325</v>
      </c>
      <c r="E143" s="67">
        <v>79.2</v>
      </c>
      <c r="F143" s="74">
        <f t="shared" si="9"/>
        <v>47.52</v>
      </c>
      <c r="G143" s="25">
        <v>81.04</v>
      </c>
      <c r="H143" s="74">
        <f t="shared" si="10"/>
        <v>32.416</v>
      </c>
      <c r="I143" s="87">
        <f t="shared" si="11"/>
        <v>79.936</v>
      </c>
      <c r="J143" s="88">
        <v>2</v>
      </c>
    </row>
    <row r="144" ht="18" customHeight="1" spans="1:10">
      <c r="A144" s="65" t="s">
        <v>328</v>
      </c>
      <c r="B144" s="65" t="s">
        <v>329</v>
      </c>
      <c r="C144" s="66" t="s">
        <v>219</v>
      </c>
      <c r="D144" s="65" t="s">
        <v>325</v>
      </c>
      <c r="E144" s="67">
        <v>78</v>
      </c>
      <c r="F144" s="74">
        <f t="shared" si="9"/>
        <v>46.8</v>
      </c>
      <c r="G144" s="25">
        <v>80.74</v>
      </c>
      <c r="H144" s="74">
        <f t="shared" si="10"/>
        <v>32.296</v>
      </c>
      <c r="I144" s="87">
        <f t="shared" si="11"/>
        <v>79.096</v>
      </c>
      <c r="J144" s="88">
        <v>3</v>
      </c>
    </row>
    <row r="145" ht="18" customHeight="1" spans="1:10">
      <c r="A145" s="65" t="s">
        <v>330</v>
      </c>
      <c r="B145" s="65" t="s">
        <v>331</v>
      </c>
      <c r="C145" s="66" t="s">
        <v>219</v>
      </c>
      <c r="D145" s="65" t="s">
        <v>325</v>
      </c>
      <c r="E145" s="67">
        <v>76.3</v>
      </c>
      <c r="F145" s="74">
        <f t="shared" si="9"/>
        <v>45.78</v>
      </c>
      <c r="G145" s="25">
        <v>80.36</v>
      </c>
      <c r="H145" s="74">
        <f t="shared" si="10"/>
        <v>32.144</v>
      </c>
      <c r="I145" s="87">
        <f t="shared" si="11"/>
        <v>77.924</v>
      </c>
      <c r="J145" s="88">
        <v>4</v>
      </c>
    </row>
    <row r="146" ht="18" customHeight="1" spans="1:10">
      <c r="A146" s="65" t="s">
        <v>332</v>
      </c>
      <c r="B146" s="65" t="s">
        <v>333</v>
      </c>
      <c r="C146" s="66" t="s">
        <v>219</v>
      </c>
      <c r="D146" s="65" t="s">
        <v>325</v>
      </c>
      <c r="E146" s="67">
        <v>76.25</v>
      </c>
      <c r="F146" s="74">
        <f t="shared" si="9"/>
        <v>45.75</v>
      </c>
      <c r="G146" s="25">
        <v>80.24</v>
      </c>
      <c r="H146" s="74">
        <f t="shared" si="10"/>
        <v>32.096</v>
      </c>
      <c r="I146" s="87">
        <f t="shared" si="11"/>
        <v>77.846</v>
      </c>
      <c r="J146" s="88">
        <v>5</v>
      </c>
    </row>
    <row r="147" ht="18" customHeight="1" spans="1:10">
      <c r="A147" s="68" t="s">
        <v>334</v>
      </c>
      <c r="B147" s="68" t="s">
        <v>335</v>
      </c>
      <c r="C147" s="69" t="s">
        <v>219</v>
      </c>
      <c r="D147" s="68" t="s">
        <v>325</v>
      </c>
      <c r="E147" s="70">
        <v>73.85</v>
      </c>
      <c r="F147" s="77">
        <f t="shared" si="9"/>
        <v>44.31</v>
      </c>
      <c r="G147" s="61">
        <v>80.32</v>
      </c>
      <c r="H147" s="77">
        <f t="shared" si="10"/>
        <v>32.128</v>
      </c>
      <c r="I147" s="89">
        <f t="shared" si="11"/>
        <v>76.438</v>
      </c>
      <c r="J147" s="90">
        <v>6</v>
      </c>
    </row>
    <row r="148" ht="18" customHeight="1" spans="1:10">
      <c r="A148" s="62" t="s">
        <v>336</v>
      </c>
      <c r="B148" s="62" t="s">
        <v>337</v>
      </c>
      <c r="C148" s="63" t="s">
        <v>219</v>
      </c>
      <c r="D148" s="62" t="s">
        <v>338</v>
      </c>
      <c r="E148" s="64">
        <v>92.2</v>
      </c>
      <c r="F148" s="11">
        <f t="shared" si="9"/>
        <v>55.32</v>
      </c>
      <c r="G148" s="24">
        <v>81.04</v>
      </c>
      <c r="H148" s="11">
        <f t="shared" si="10"/>
        <v>32.416</v>
      </c>
      <c r="I148" s="43">
        <f t="shared" si="11"/>
        <v>87.736</v>
      </c>
      <c r="J148" s="91">
        <v>1</v>
      </c>
    </row>
    <row r="149" ht="18" customHeight="1" spans="1:10">
      <c r="A149" s="65" t="s">
        <v>339</v>
      </c>
      <c r="B149" s="65" t="s">
        <v>340</v>
      </c>
      <c r="C149" s="66" t="s">
        <v>219</v>
      </c>
      <c r="D149" s="65" t="s">
        <v>338</v>
      </c>
      <c r="E149" s="67">
        <v>89.65</v>
      </c>
      <c r="F149" s="74">
        <f t="shared" si="9"/>
        <v>53.79</v>
      </c>
      <c r="G149" s="25">
        <v>80.94</v>
      </c>
      <c r="H149" s="74">
        <f t="shared" si="10"/>
        <v>32.376</v>
      </c>
      <c r="I149" s="87">
        <f t="shared" si="11"/>
        <v>86.166</v>
      </c>
      <c r="J149" s="88">
        <v>2</v>
      </c>
    </row>
    <row r="150" ht="18" customHeight="1" spans="1:10">
      <c r="A150" s="65" t="s">
        <v>341</v>
      </c>
      <c r="B150" s="65" t="s">
        <v>342</v>
      </c>
      <c r="C150" s="66" t="s">
        <v>219</v>
      </c>
      <c r="D150" s="65" t="s">
        <v>338</v>
      </c>
      <c r="E150" s="67">
        <v>88.65</v>
      </c>
      <c r="F150" s="74">
        <f t="shared" si="9"/>
        <v>53.19</v>
      </c>
      <c r="G150" s="25">
        <v>80.94</v>
      </c>
      <c r="H150" s="74">
        <f t="shared" si="10"/>
        <v>32.376</v>
      </c>
      <c r="I150" s="87">
        <f t="shared" si="11"/>
        <v>85.566</v>
      </c>
      <c r="J150" s="88">
        <v>3</v>
      </c>
    </row>
    <row r="151" ht="18" customHeight="1" spans="1:10">
      <c r="A151" s="65" t="s">
        <v>343</v>
      </c>
      <c r="B151" s="65" t="s">
        <v>344</v>
      </c>
      <c r="C151" s="66" t="s">
        <v>219</v>
      </c>
      <c r="D151" s="65" t="s">
        <v>338</v>
      </c>
      <c r="E151" s="67">
        <v>87.8</v>
      </c>
      <c r="F151" s="74">
        <f t="shared" si="9"/>
        <v>52.68</v>
      </c>
      <c r="G151" s="25">
        <v>81.02</v>
      </c>
      <c r="H151" s="74">
        <f t="shared" si="10"/>
        <v>32.408</v>
      </c>
      <c r="I151" s="87">
        <f t="shared" si="11"/>
        <v>85.088</v>
      </c>
      <c r="J151" s="88">
        <v>4</v>
      </c>
    </row>
    <row r="152" ht="18" customHeight="1" spans="1:10">
      <c r="A152" s="65" t="s">
        <v>345</v>
      </c>
      <c r="B152" s="65" t="s">
        <v>346</v>
      </c>
      <c r="C152" s="66" t="s">
        <v>219</v>
      </c>
      <c r="D152" s="65" t="s">
        <v>338</v>
      </c>
      <c r="E152" s="67">
        <v>87.55</v>
      </c>
      <c r="F152" s="74">
        <f t="shared" si="9"/>
        <v>52.53</v>
      </c>
      <c r="G152" s="25">
        <v>80.84</v>
      </c>
      <c r="H152" s="74">
        <f t="shared" si="10"/>
        <v>32.336</v>
      </c>
      <c r="I152" s="87">
        <f t="shared" si="11"/>
        <v>84.866</v>
      </c>
      <c r="J152" s="88">
        <v>5</v>
      </c>
    </row>
    <row r="153" ht="18" customHeight="1" spans="1:10">
      <c r="A153" s="65" t="s">
        <v>347</v>
      </c>
      <c r="B153" s="65" t="s">
        <v>348</v>
      </c>
      <c r="C153" s="66" t="s">
        <v>219</v>
      </c>
      <c r="D153" s="65" t="s">
        <v>338</v>
      </c>
      <c r="E153" s="67">
        <v>87</v>
      </c>
      <c r="F153" s="74">
        <f t="shared" si="9"/>
        <v>52.2</v>
      </c>
      <c r="G153" s="25">
        <v>81.02</v>
      </c>
      <c r="H153" s="74">
        <f t="shared" si="10"/>
        <v>32.408</v>
      </c>
      <c r="I153" s="87">
        <f t="shared" si="11"/>
        <v>84.608</v>
      </c>
      <c r="J153" s="88">
        <v>6</v>
      </c>
    </row>
    <row r="154" ht="18" customHeight="1" spans="1:10">
      <c r="A154" s="65" t="s">
        <v>349</v>
      </c>
      <c r="B154" s="65" t="s">
        <v>350</v>
      </c>
      <c r="C154" s="66" t="s">
        <v>219</v>
      </c>
      <c r="D154" s="65" t="s">
        <v>338</v>
      </c>
      <c r="E154" s="67">
        <v>86.7</v>
      </c>
      <c r="F154" s="74">
        <f t="shared" si="9"/>
        <v>52.02</v>
      </c>
      <c r="G154" s="25">
        <v>80.9</v>
      </c>
      <c r="H154" s="74">
        <f t="shared" si="10"/>
        <v>32.36</v>
      </c>
      <c r="I154" s="87">
        <f t="shared" si="11"/>
        <v>84.38</v>
      </c>
      <c r="J154" s="88">
        <v>7</v>
      </c>
    </row>
    <row r="155" ht="18" customHeight="1" spans="1:10">
      <c r="A155" s="65" t="s">
        <v>351</v>
      </c>
      <c r="B155" s="65" t="s">
        <v>352</v>
      </c>
      <c r="C155" s="66" t="s">
        <v>219</v>
      </c>
      <c r="D155" s="65" t="s">
        <v>338</v>
      </c>
      <c r="E155" s="67">
        <v>86.55</v>
      </c>
      <c r="F155" s="74">
        <f t="shared" si="9"/>
        <v>51.93</v>
      </c>
      <c r="G155" s="25">
        <v>80.6</v>
      </c>
      <c r="H155" s="74">
        <f t="shared" si="10"/>
        <v>32.24</v>
      </c>
      <c r="I155" s="87">
        <f t="shared" si="11"/>
        <v>84.17</v>
      </c>
      <c r="J155" s="88">
        <v>8</v>
      </c>
    </row>
    <row r="156" ht="18" customHeight="1" spans="1:10">
      <c r="A156" s="20">
        <v>23805307215</v>
      </c>
      <c r="B156" s="20" t="s">
        <v>353</v>
      </c>
      <c r="C156" s="20" t="s">
        <v>219</v>
      </c>
      <c r="D156" s="20" t="s">
        <v>338</v>
      </c>
      <c r="E156" s="93">
        <v>84.9</v>
      </c>
      <c r="F156" s="77">
        <f t="shared" si="9"/>
        <v>50.94</v>
      </c>
      <c r="G156" s="61">
        <v>80.84</v>
      </c>
      <c r="H156" s="77">
        <f t="shared" si="10"/>
        <v>32.336</v>
      </c>
      <c r="I156" s="89">
        <f t="shared" si="11"/>
        <v>83.276</v>
      </c>
      <c r="J156" s="90">
        <v>9</v>
      </c>
    </row>
    <row r="157" ht="18" customHeight="1" spans="1:10">
      <c r="A157" s="62" t="s">
        <v>354</v>
      </c>
      <c r="B157" s="62" t="s">
        <v>355</v>
      </c>
      <c r="C157" s="63" t="s">
        <v>219</v>
      </c>
      <c r="D157" s="62" t="s">
        <v>356</v>
      </c>
      <c r="E157" s="64">
        <v>88.4</v>
      </c>
      <c r="F157" s="11">
        <f t="shared" si="9"/>
        <v>53.04</v>
      </c>
      <c r="G157" s="24">
        <v>80.78</v>
      </c>
      <c r="H157" s="11">
        <f t="shared" si="10"/>
        <v>32.312</v>
      </c>
      <c r="I157" s="43">
        <f t="shared" si="11"/>
        <v>85.352</v>
      </c>
      <c r="J157" s="91">
        <v>1</v>
      </c>
    </row>
    <row r="158" ht="18" customHeight="1" spans="1:10">
      <c r="A158" s="65" t="s">
        <v>357</v>
      </c>
      <c r="B158" s="65" t="s">
        <v>358</v>
      </c>
      <c r="C158" s="66" t="s">
        <v>219</v>
      </c>
      <c r="D158" s="65" t="s">
        <v>356</v>
      </c>
      <c r="E158" s="67">
        <v>87.15</v>
      </c>
      <c r="F158" s="74">
        <f t="shared" si="9"/>
        <v>52.29</v>
      </c>
      <c r="G158" s="25">
        <v>80.56</v>
      </c>
      <c r="H158" s="74">
        <f t="shared" si="10"/>
        <v>32.224</v>
      </c>
      <c r="I158" s="87">
        <f t="shared" si="11"/>
        <v>84.514</v>
      </c>
      <c r="J158" s="88">
        <v>2</v>
      </c>
    </row>
    <row r="159" ht="18" customHeight="1" spans="1:10">
      <c r="A159" s="65" t="s">
        <v>359</v>
      </c>
      <c r="B159" s="65" t="s">
        <v>360</v>
      </c>
      <c r="C159" s="66" t="s">
        <v>219</v>
      </c>
      <c r="D159" s="65" t="s">
        <v>356</v>
      </c>
      <c r="E159" s="67">
        <v>85.05</v>
      </c>
      <c r="F159" s="74">
        <f t="shared" si="9"/>
        <v>51.03</v>
      </c>
      <c r="G159" s="25">
        <v>81.06</v>
      </c>
      <c r="H159" s="74">
        <f t="shared" si="10"/>
        <v>32.424</v>
      </c>
      <c r="I159" s="87">
        <f t="shared" si="11"/>
        <v>83.454</v>
      </c>
      <c r="J159" s="88">
        <v>3</v>
      </c>
    </row>
    <row r="160" ht="18" customHeight="1" spans="1:10">
      <c r="A160" s="65" t="s">
        <v>361</v>
      </c>
      <c r="B160" s="65" t="s">
        <v>362</v>
      </c>
      <c r="C160" s="66" t="s">
        <v>219</v>
      </c>
      <c r="D160" s="65" t="s">
        <v>356</v>
      </c>
      <c r="E160" s="67">
        <v>82.35</v>
      </c>
      <c r="F160" s="74">
        <f t="shared" si="9"/>
        <v>49.41</v>
      </c>
      <c r="G160" s="25">
        <v>80.6</v>
      </c>
      <c r="H160" s="74">
        <f t="shared" si="10"/>
        <v>32.24</v>
      </c>
      <c r="I160" s="87">
        <f t="shared" si="11"/>
        <v>81.65</v>
      </c>
      <c r="J160" s="88">
        <v>4</v>
      </c>
    </row>
    <row r="161" ht="18" customHeight="1" spans="1:10">
      <c r="A161" s="65" t="s">
        <v>363</v>
      </c>
      <c r="B161" s="65" t="s">
        <v>364</v>
      </c>
      <c r="C161" s="66" t="s">
        <v>219</v>
      </c>
      <c r="D161" s="65" t="s">
        <v>356</v>
      </c>
      <c r="E161" s="67">
        <v>82.5</v>
      </c>
      <c r="F161" s="74">
        <f t="shared" si="9"/>
        <v>49.5</v>
      </c>
      <c r="G161" s="25">
        <v>80.32</v>
      </c>
      <c r="H161" s="74">
        <f t="shared" si="10"/>
        <v>32.128</v>
      </c>
      <c r="I161" s="87">
        <f t="shared" si="11"/>
        <v>81.628</v>
      </c>
      <c r="J161" s="88">
        <v>5</v>
      </c>
    </row>
    <row r="162" ht="18" customHeight="1" spans="1:10">
      <c r="A162" s="65" t="s">
        <v>365</v>
      </c>
      <c r="B162" s="65" t="s">
        <v>366</v>
      </c>
      <c r="C162" s="66" t="s">
        <v>219</v>
      </c>
      <c r="D162" s="65" t="s">
        <v>356</v>
      </c>
      <c r="E162" s="67">
        <v>80.95</v>
      </c>
      <c r="F162" s="74">
        <f t="shared" si="9"/>
        <v>48.57</v>
      </c>
      <c r="G162" s="25">
        <v>80.5</v>
      </c>
      <c r="H162" s="74">
        <f t="shared" si="10"/>
        <v>32.2</v>
      </c>
      <c r="I162" s="87">
        <f t="shared" si="11"/>
        <v>80.77</v>
      </c>
      <c r="J162" s="88">
        <v>6</v>
      </c>
    </row>
    <row r="163" ht="18" customHeight="1" spans="1:10">
      <c r="A163" s="65" t="s">
        <v>367</v>
      </c>
      <c r="B163" s="65" t="s">
        <v>368</v>
      </c>
      <c r="C163" s="66" t="s">
        <v>219</v>
      </c>
      <c r="D163" s="65" t="s">
        <v>356</v>
      </c>
      <c r="E163" s="67">
        <v>78.4</v>
      </c>
      <c r="F163" s="74">
        <f t="shared" si="9"/>
        <v>47.04</v>
      </c>
      <c r="G163" s="25">
        <v>80.12</v>
      </c>
      <c r="H163" s="74">
        <f t="shared" si="10"/>
        <v>32.048</v>
      </c>
      <c r="I163" s="87">
        <f t="shared" si="11"/>
        <v>79.088</v>
      </c>
      <c r="J163" s="88">
        <v>7</v>
      </c>
    </row>
    <row r="164" ht="18" customHeight="1" spans="1:10">
      <c r="A164" s="65" t="s">
        <v>369</v>
      </c>
      <c r="B164" s="65" t="s">
        <v>370</v>
      </c>
      <c r="C164" s="66" t="s">
        <v>219</v>
      </c>
      <c r="D164" s="65" t="s">
        <v>356</v>
      </c>
      <c r="E164" s="67">
        <v>77.4</v>
      </c>
      <c r="F164" s="74">
        <f t="shared" si="9"/>
        <v>46.44</v>
      </c>
      <c r="G164" s="25">
        <v>80.52</v>
      </c>
      <c r="H164" s="74">
        <f t="shared" si="10"/>
        <v>32.208</v>
      </c>
      <c r="I164" s="87">
        <f t="shared" si="11"/>
        <v>78.648</v>
      </c>
      <c r="J164" s="88">
        <v>8</v>
      </c>
    </row>
    <row r="165" ht="18" customHeight="1" spans="1:10">
      <c r="A165" s="65" t="s">
        <v>371</v>
      </c>
      <c r="B165" s="65" t="s">
        <v>372</v>
      </c>
      <c r="C165" s="66" t="s">
        <v>219</v>
      </c>
      <c r="D165" s="65" t="s">
        <v>356</v>
      </c>
      <c r="E165" s="67">
        <v>75</v>
      </c>
      <c r="F165" s="74">
        <f t="shared" si="9"/>
        <v>45</v>
      </c>
      <c r="G165" s="25">
        <v>80.84</v>
      </c>
      <c r="H165" s="74">
        <f t="shared" si="10"/>
        <v>32.336</v>
      </c>
      <c r="I165" s="87">
        <f t="shared" si="11"/>
        <v>77.336</v>
      </c>
      <c r="J165" s="88">
        <v>9</v>
      </c>
    </row>
    <row r="166" ht="18" customHeight="1" spans="1:10">
      <c r="A166" s="22" t="s">
        <v>373</v>
      </c>
      <c r="B166" s="22" t="s">
        <v>374</v>
      </c>
      <c r="C166" s="22" t="s">
        <v>219</v>
      </c>
      <c r="D166" s="22" t="s">
        <v>356</v>
      </c>
      <c r="E166" s="71">
        <v>73.65</v>
      </c>
      <c r="F166" s="74">
        <f t="shared" si="9"/>
        <v>44.19</v>
      </c>
      <c r="G166" s="25">
        <v>80.42</v>
      </c>
      <c r="H166" s="74">
        <f t="shared" si="10"/>
        <v>32.168</v>
      </c>
      <c r="I166" s="87">
        <f t="shared" si="11"/>
        <v>76.358</v>
      </c>
      <c r="J166" s="88">
        <v>10</v>
      </c>
    </row>
    <row r="167" ht="18" customHeight="1" spans="1:10">
      <c r="A167" s="22" t="s">
        <v>375</v>
      </c>
      <c r="B167" s="22" t="s">
        <v>376</v>
      </c>
      <c r="C167" s="22" t="s">
        <v>219</v>
      </c>
      <c r="D167" s="22" t="s">
        <v>356</v>
      </c>
      <c r="E167" s="71">
        <v>73.3</v>
      </c>
      <c r="F167" s="74">
        <f t="shared" si="9"/>
        <v>43.98</v>
      </c>
      <c r="G167" s="25">
        <v>80.3</v>
      </c>
      <c r="H167" s="74">
        <f t="shared" si="10"/>
        <v>32.12</v>
      </c>
      <c r="I167" s="87">
        <f t="shared" si="11"/>
        <v>76.1</v>
      </c>
      <c r="J167" s="88">
        <v>11</v>
      </c>
    </row>
    <row r="168" ht="18" customHeight="1" spans="1:10">
      <c r="A168" s="65" t="s">
        <v>377</v>
      </c>
      <c r="B168" s="65" t="s">
        <v>378</v>
      </c>
      <c r="C168" s="66" t="s">
        <v>219</v>
      </c>
      <c r="D168" s="65" t="s">
        <v>356</v>
      </c>
      <c r="E168" s="67">
        <v>77.75</v>
      </c>
      <c r="F168" s="74">
        <f t="shared" si="9"/>
        <v>46.65</v>
      </c>
      <c r="G168" s="25">
        <v>0</v>
      </c>
      <c r="H168" s="74">
        <f t="shared" si="10"/>
        <v>0</v>
      </c>
      <c r="I168" s="87">
        <f t="shared" si="11"/>
        <v>46.65</v>
      </c>
      <c r="J168" s="88">
        <v>12</v>
      </c>
    </row>
    <row r="169" ht="18" customHeight="1" spans="1:10">
      <c r="A169" s="65" t="s">
        <v>379</v>
      </c>
      <c r="B169" s="65" t="s">
        <v>380</v>
      </c>
      <c r="C169" s="66" t="s">
        <v>219</v>
      </c>
      <c r="D169" s="65" t="s">
        <v>356</v>
      </c>
      <c r="E169" s="67">
        <v>77.05</v>
      </c>
      <c r="F169" s="74">
        <f t="shared" si="9"/>
        <v>46.23</v>
      </c>
      <c r="G169" s="25">
        <v>0</v>
      </c>
      <c r="H169" s="74">
        <f t="shared" si="10"/>
        <v>0</v>
      </c>
      <c r="I169" s="87">
        <f t="shared" si="11"/>
        <v>46.23</v>
      </c>
      <c r="J169" s="88">
        <v>13</v>
      </c>
    </row>
    <row r="170" s="1" customFormat="1" ht="18" customHeight="1" spans="1:10">
      <c r="A170" s="20" t="s">
        <v>381</v>
      </c>
      <c r="B170" s="20" t="s">
        <v>382</v>
      </c>
      <c r="C170" s="20" t="s">
        <v>219</v>
      </c>
      <c r="D170" s="20" t="s">
        <v>356</v>
      </c>
      <c r="E170" s="93">
        <v>72.8</v>
      </c>
      <c r="F170" s="77">
        <f t="shared" si="9"/>
        <v>43.68</v>
      </c>
      <c r="G170" s="61">
        <v>0</v>
      </c>
      <c r="H170" s="77">
        <f t="shared" si="10"/>
        <v>0</v>
      </c>
      <c r="I170" s="89">
        <f t="shared" si="11"/>
        <v>43.68</v>
      </c>
      <c r="J170" s="90">
        <v>14</v>
      </c>
    </row>
    <row r="171" s="1" customFormat="1" ht="18" customHeight="1" spans="1:10">
      <c r="A171" s="62" t="s">
        <v>383</v>
      </c>
      <c r="B171" s="62" t="s">
        <v>384</v>
      </c>
      <c r="C171" s="63" t="s">
        <v>219</v>
      </c>
      <c r="D171" s="62" t="s">
        <v>385</v>
      </c>
      <c r="E171" s="64">
        <v>87.75</v>
      </c>
      <c r="F171" s="11">
        <f t="shared" si="9"/>
        <v>52.65</v>
      </c>
      <c r="G171" s="24">
        <v>80.92</v>
      </c>
      <c r="H171" s="11">
        <f t="shared" si="10"/>
        <v>32.368</v>
      </c>
      <c r="I171" s="43">
        <f t="shared" si="11"/>
        <v>85.018</v>
      </c>
      <c r="J171" s="91">
        <v>1</v>
      </c>
    </row>
    <row r="172" ht="18" customHeight="1" spans="1:10">
      <c r="A172" s="62" t="s">
        <v>386</v>
      </c>
      <c r="B172" s="62" t="s">
        <v>387</v>
      </c>
      <c r="C172" s="63" t="s">
        <v>219</v>
      </c>
      <c r="D172" s="62" t="s">
        <v>385</v>
      </c>
      <c r="E172" s="64">
        <v>87.45</v>
      </c>
      <c r="F172" s="11">
        <f t="shared" si="9"/>
        <v>52.47</v>
      </c>
      <c r="G172" s="24">
        <v>81.08</v>
      </c>
      <c r="H172" s="11">
        <f t="shared" si="10"/>
        <v>32.432</v>
      </c>
      <c r="I172" s="43">
        <f t="shared" si="11"/>
        <v>84.902</v>
      </c>
      <c r="J172" s="91">
        <v>2</v>
      </c>
    </row>
    <row r="173" ht="18" customHeight="1" spans="1:10">
      <c r="A173" s="65" t="s">
        <v>388</v>
      </c>
      <c r="B173" s="65" t="s">
        <v>389</v>
      </c>
      <c r="C173" s="66" t="s">
        <v>219</v>
      </c>
      <c r="D173" s="65" t="s">
        <v>385</v>
      </c>
      <c r="E173" s="67">
        <v>86</v>
      </c>
      <c r="F173" s="74">
        <f t="shared" si="9"/>
        <v>51.6</v>
      </c>
      <c r="G173" s="25">
        <v>81.06</v>
      </c>
      <c r="H173" s="74">
        <f t="shared" si="10"/>
        <v>32.424</v>
      </c>
      <c r="I173" s="87">
        <f t="shared" si="11"/>
        <v>84.024</v>
      </c>
      <c r="J173" s="88">
        <v>3</v>
      </c>
    </row>
    <row r="174" ht="18" customHeight="1" spans="1:10">
      <c r="A174" s="65" t="s">
        <v>390</v>
      </c>
      <c r="B174" s="65" t="s">
        <v>391</v>
      </c>
      <c r="C174" s="66" t="s">
        <v>219</v>
      </c>
      <c r="D174" s="65" t="s">
        <v>385</v>
      </c>
      <c r="E174" s="67">
        <v>83.15</v>
      </c>
      <c r="F174" s="74">
        <f t="shared" si="9"/>
        <v>49.89</v>
      </c>
      <c r="G174" s="25">
        <v>80.62</v>
      </c>
      <c r="H174" s="74">
        <f t="shared" si="10"/>
        <v>32.248</v>
      </c>
      <c r="I174" s="87">
        <f t="shared" si="11"/>
        <v>82.138</v>
      </c>
      <c r="J174" s="88">
        <v>4</v>
      </c>
    </row>
    <row r="175" ht="18" customHeight="1" spans="1:10">
      <c r="A175" s="65" t="s">
        <v>392</v>
      </c>
      <c r="B175" s="65" t="s">
        <v>393</v>
      </c>
      <c r="C175" s="66" t="s">
        <v>219</v>
      </c>
      <c r="D175" s="65" t="s">
        <v>385</v>
      </c>
      <c r="E175" s="67">
        <v>82.85</v>
      </c>
      <c r="F175" s="74">
        <f t="shared" si="9"/>
        <v>49.71</v>
      </c>
      <c r="G175" s="25">
        <v>80.32</v>
      </c>
      <c r="H175" s="74">
        <f t="shared" si="10"/>
        <v>32.128</v>
      </c>
      <c r="I175" s="87">
        <f t="shared" si="11"/>
        <v>81.838</v>
      </c>
      <c r="J175" s="88">
        <v>5</v>
      </c>
    </row>
    <row r="176" ht="18" customHeight="1" spans="1:10">
      <c r="A176" s="65" t="s">
        <v>394</v>
      </c>
      <c r="B176" s="65" t="s">
        <v>395</v>
      </c>
      <c r="C176" s="66" t="s">
        <v>219</v>
      </c>
      <c r="D176" s="65" t="s">
        <v>385</v>
      </c>
      <c r="E176" s="67">
        <v>81.45</v>
      </c>
      <c r="F176" s="74">
        <f t="shared" si="9"/>
        <v>48.87</v>
      </c>
      <c r="G176" s="25">
        <v>80.74</v>
      </c>
      <c r="H176" s="74">
        <f t="shared" si="10"/>
        <v>32.296</v>
      </c>
      <c r="I176" s="87">
        <f t="shared" si="11"/>
        <v>81.166</v>
      </c>
      <c r="J176" s="88">
        <v>6</v>
      </c>
    </row>
    <row r="177" ht="18" customHeight="1" spans="1:10">
      <c r="A177" s="65" t="s">
        <v>396</v>
      </c>
      <c r="B177" s="65" t="s">
        <v>397</v>
      </c>
      <c r="C177" s="66" t="s">
        <v>219</v>
      </c>
      <c r="D177" s="65" t="s">
        <v>385</v>
      </c>
      <c r="E177" s="67">
        <v>80.7</v>
      </c>
      <c r="F177" s="74">
        <f t="shared" si="9"/>
        <v>48.42</v>
      </c>
      <c r="G177" s="25">
        <v>80.74</v>
      </c>
      <c r="H177" s="74">
        <f t="shared" si="10"/>
        <v>32.296</v>
      </c>
      <c r="I177" s="87">
        <f t="shared" si="11"/>
        <v>80.716</v>
      </c>
      <c r="J177" s="88">
        <v>7</v>
      </c>
    </row>
    <row r="178" ht="18" customHeight="1" spans="1:10">
      <c r="A178" s="65" t="s">
        <v>398</v>
      </c>
      <c r="B178" s="65" t="s">
        <v>399</v>
      </c>
      <c r="C178" s="66" t="s">
        <v>219</v>
      </c>
      <c r="D178" s="65" t="s">
        <v>385</v>
      </c>
      <c r="E178" s="67">
        <v>79.15</v>
      </c>
      <c r="F178" s="74">
        <f t="shared" si="9"/>
        <v>47.49</v>
      </c>
      <c r="G178" s="25">
        <v>80.52</v>
      </c>
      <c r="H178" s="74">
        <f t="shared" si="10"/>
        <v>32.208</v>
      </c>
      <c r="I178" s="87">
        <f t="shared" si="11"/>
        <v>79.698</v>
      </c>
      <c r="J178" s="88">
        <v>8</v>
      </c>
    </row>
    <row r="179" ht="18" customHeight="1" spans="1:10">
      <c r="A179" s="65" t="s">
        <v>400</v>
      </c>
      <c r="B179" s="65" t="s">
        <v>401</v>
      </c>
      <c r="C179" s="66" t="s">
        <v>219</v>
      </c>
      <c r="D179" s="65" t="s">
        <v>385</v>
      </c>
      <c r="E179" s="67">
        <v>79</v>
      </c>
      <c r="F179" s="74">
        <f t="shared" si="9"/>
        <v>47.4</v>
      </c>
      <c r="G179" s="25">
        <v>80.66</v>
      </c>
      <c r="H179" s="74">
        <f t="shared" si="10"/>
        <v>32.264</v>
      </c>
      <c r="I179" s="87">
        <f t="shared" si="11"/>
        <v>79.664</v>
      </c>
      <c r="J179" s="88">
        <v>9</v>
      </c>
    </row>
    <row r="180" ht="18" customHeight="1" spans="1:10">
      <c r="A180" s="65" t="s">
        <v>402</v>
      </c>
      <c r="B180" s="65" t="s">
        <v>403</v>
      </c>
      <c r="C180" s="66" t="s">
        <v>219</v>
      </c>
      <c r="D180" s="65" t="s">
        <v>385</v>
      </c>
      <c r="E180" s="67">
        <v>79.25</v>
      </c>
      <c r="F180" s="74">
        <f t="shared" si="9"/>
        <v>47.55</v>
      </c>
      <c r="G180" s="25">
        <v>80.26</v>
      </c>
      <c r="H180" s="74">
        <f t="shared" si="10"/>
        <v>32.104</v>
      </c>
      <c r="I180" s="87">
        <f t="shared" si="11"/>
        <v>79.654</v>
      </c>
      <c r="J180" s="88">
        <v>10</v>
      </c>
    </row>
    <row r="181" ht="18" customHeight="1" spans="1:10">
      <c r="A181" s="65" t="s">
        <v>404</v>
      </c>
      <c r="B181" s="65" t="s">
        <v>405</v>
      </c>
      <c r="C181" s="66" t="s">
        <v>219</v>
      </c>
      <c r="D181" s="65" t="s">
        <v>385</v>
      </c>
      <c r="E181" s="67">
        <v>77.95</v>
      </c>
      <c r="F181" s="74">
        <f t="shared" si="9"/>
        <v>46.77</v>
      </c>
      <c r="G181" s="25">
        <v>80.96</v>
      </c>
      <c r="H181" s="74">
        <f t="shared" si="10"/>
        <v>32.384</v>
      </c>
      <c r="I181" s="87">
        <f t="shared" si="11"/>
        <v>79.154</v>
      </c>
      <c r="J181" s="88">
        <v>11</v>
      </c>
    </row>
    <row r="182" ht="18" customHeight="1" spans="1:10">
      <c r="A182" s="65" t="s">
        <v>406</v>
      </c>
      <c r="B182" s="65" t="s">
        <v>407</v>
      </c>
      <c r="C182" s="66" t="s">
        <v>219</v>
      </c>
      <c r="D182" s="65" t="s">
        <v>385</v>
      </c>
      <c r="E182" s="67">
        <v>78.45</v>
      </c>
      <c r="F182" s="74">
        <f t="shared" si="9"/>
        <v>47.07</v>
      </c>
      <c r="G182" s="25">
        <v>80.16</v>
      </c>
      <c r="H182" s="74">
        <f t="shared" si="10"/>
        <v>32.064</v>
      </c>
      <c r="I182" s="87">
        <f t="shared" si="11"/>
        <v>79.134</v>
      </c>
      <c r="J182" s="88">
        <v>12</v>
      </c>
    </row>
    <row r="183" ht="18" customHeight="1" spans="1:10">
      <c r="A183" s="65" t="s">
        <v>408</v>
      </c>
      <c r="B183" s="65" t="s">
        <v>409</v>
      </c>
      <c r="C183" s="66" t="s">
        <v>219</v>
      </c>
      <c r="D183" s="65" t="s">
        <v>385</v>
      </c>
      <c r="E183" s="67">
        <v>77.8</v>
      </c>
      <c r="F183" s="74">
        <f t="shared" si="9"/>
        <v>46.68</v>
      </c>
      <c r="G183" s="25">
        <v>81.02</v>
      </c>
      <c r="H183" s="74">
        <f t="shared" si="10"/>
        <v>32.408</v>
      </c>
      <c r="I183" s="87">
        <f t="shared" si="11"/>
        <v>79.088</v>
      </c>
      <c r="J183" s="88">
        <v>13</v>
      </c>
    </row>
    <row r="184" ht="18" customHeight="1" spans="1:10">
      <c r="A184" s="68" t="s">
        <v>410</v>
      </c>
      <c r="B184" s="68" t="s">
        <v>411</v>
      </c>
      <c r="C184" s="69" t="s">
        <v>219</v>
      </c>
      <c r="D184" s="68" t="s">
        <v>385</v>
      </c>
      <c r="E184" s="70">
        <v>77.95</v>
      </c>
      <c r="F184" s="77">
        <f t="shared" si="9"/>
        <v>46.77</v>
      </c>
      <c r="G184" s="61">
        <v>80.76</v>
      </c>
      <c r="H184" s="77">
        <f t="shared" si="10"/>
        <v>32.304</v>
      </c>
      <c r="I184" s="89">
        <f t="shared" si="11"/>
        <v>79.074</v>
      </c>
      <c r="J184" s="90">
        <v>14</v>
      </c>
    </row>
    <row r="185" ht="18" customHeight="1" spans="1:10">
      <c r="A185" s="62" t="s">
        <v>412</v>
      </c>
      <c r="B185" s="62" t="s">
        <v>413</v>
      </c>
      <c r="C185" s="63" t="s">
        <v>219</v>
      </c>
      <c r="D185" s="62" t="s">
        <v>414</v>
      </c>
      <c r="E185" s="64">
        <v>78.55</v>
      </c>
      <c r="F185" s="11">
        <f t="shared" si="9"/>
        <v>47.13</v>
      </c>
      <c r="G185" s="24">
        <v>81.1</v>
      </c>
      <c r="H185" s="11">
        <f t="shared" si="10"/>
        <v>32.44</v>
      </c>
      <c r="I185" s="43">
        <f t="shared" si="11"/>
        <v>79.57</v>
      </c>
      <c r="J185" s="91">
        <v>1</v>
      </c>
    </row>
    <row r="186" ht="18" customHeight="1" spans="1:10">
      <c r="A186" s="65" t="s">
        <v>415</v>
      </c>
      <c r="B186" s="65" t="s">
        <v>416</v>
      </c>
      <c r="C186" s="66" t="s">
        <v>219</v>
      </c>
      <c r="D186" s="65" t="s">
        <v>414</v>
      </c>
      <c r="E186" s="67">
        <v>74.7</v>
      </c>
      <c r="F186" s="74">
        <f t="shared" si="9"/>
        <v>44.82</v>
      </c>
      <c r="G186" s="25">
        <v>80.36</v>
      </c>
      <c r="H186" s="74">
        <f t="shared" si="10"/>
        <v>32.144</v>
      </c>
      <c r="I186" s="87">
        <f t="shared" si="11"/>
        <v>76.964</v>
      </c>
      <c r="J186" s="88">
        <v>2</v>
      </c>
    </row>
    <row r="187" ht="18" customHeight="1" spans="1:10">
      <c r="A187" s="20" t="s">
        <v>417</v>
      </c>
      <c r="B187" s="20" t="s">
        <v>418</v>
      </c>
      <c r="C187" s="20" t="s">
        <v>219</v>
      </c>
      <c r="D187" s="20" t="s">
        <v>414</v>
      </c>
      <c r="E187" s="93">
        <v>70.75</v>
      </c>
      <c r="F187" s="77">
        <f t="shared" si="9"/>
        <v>42.45</v>
      </c>
      <c r="G187" s="61">
        <v>80.62</v>
      </c>
      <c r="H187" s="77">
        <f t="shared" si="10"/>
        <v>32.248</v>
      </c>
      <c r="I187" s="89">
        <f t="shared" si="11"/>
        <v>74.698</v>
      </c>
      <c r="J187" s="90">
        <v>3</v>
      </c>
    </row>
    <row r="188" ht="18" customHeight="1" spans="1:10">
      <c r="A188" s="55" t="s">
        <v>419</v>
      </c>
      <c r="B188" s="55" t="s">
        <v>420</v>
      </c>
      <c r="C188" s="55" t="s">
        <v>242</v>
      </c>
      <c r="D188" s="55" t="s">
        <v>421</v>
      </c>
      <c r="E188" s="56">
        <v>78.05</v>
      </c>
      <c r="F188" s="11">
        <f t="shared" si="9"/>
        <v>46.83</v>
      </c>
      <c r="G188" s="24">
        <v>81</v>
      </c>
      <c r="H188" s="11">
        <f t="shared" si="10"/>
        <v>32.4</v>
      </c>
      <c r="I188" s="43">
        <f t="shared" si="11"/>
        <v>79.23</v>
      </c>
      <c r="J188" s="91">
        <v>1</v>
      </c>
    </row>
    <row r="189" ht="18" customHeight="1" spans="1:10">
      <c r="A189" s="57" t="s">
        <v>422</v>
      </c>
      <c r="B189" s="57" t="s">
        <v>423</v>
      </c>
      <c r="C189" s="57" t="s">
        <v>242</v>
      </c>
      <c r="D189" s="57" t="s">
        <v>421</v>
      </c>
      <c r="E189" s="58">
        <v>77.65</v>
      </c>
      <c r="F189" s="74">
        <f t="shared" si="9"/>
        <v>46.59</v>
      </c>
      <c r="G189" s="25">
        <v>80.44</v>
      </c>
      <c r="H189" s="74">
        <f t="shared" si="10"/>
        <v>32.176</v>
      </c>
      <c r="I189" s="87">
        <f t="shared" si="11"/>
        <v>78.766</v>
      </c>
      <c r="J189" s="88">
        <v>2</v>
      </c>
    </row>
    <row r="190" ht="18" customHeight="1" spans="1:10">
      <c r="A190" s="20" t="s">
        <v>424</v>
      </c>
      <c r="B190" s="20" t="s">
        <v>425</v>
      </c>
      <c r="C190" s="20" t="s">
        <v>242</v>
      </c>
      <c r="D190" s="20" t="s">
        <v>421</v>
      </c>
      <c r="E190" s="80">
        <v>73.5</v>
      </c>
      <c r="F190" s="77">
        <f t="shared" si="9"/>
        <v>44.1</v>
      </c>
      <c r="G190" s="61">
        <v>80.78</v>
      </c>
      <c r="H190" s="77">
        <f t="shared" si="10"/>
        <v>32.312</v>
      </c>
      <c r="I190" s="89">
        <f t="shared" si="11"/>
        <v>76.412</v>
      </c>
      <c r="J190" s="90">
        <v>3</v>
      </c>
    </row>
    <row r="191" ht="18" customHeight="1" spans="1:10">
      <c r="A191" s="55" t="s">
        <v>426</v>
      </c>
      <c r="B191" s="55" t="s">
        <v>427</v>
      </c>
      <c r="C191" s="55" t="s">
        <v>242</v>
      </c>
      <c r="D191" s="55" t="s">
        <v>428</v>
      </c>
      <c r="E191" s="56">
        <v>79.15</v>
      </c>
      <c r="F191" s="11">
        <f t="shared" si="9"/>
        <v>47.49</v>
      </c>
      <c r="G191" s="24">
        <v>80.66</v>
      </c>
      <c r="H191" s="11">
        <f t="shared" si="10"/>
        <v>32.264</v>
      </c>
      <c r="I191" s="43">
        <f t="shared" si="11"/>
        <v>79.754</v>
      </c>
      <c r="J191" s="91">
        <v>1</v>
      </c>
    </row>
    <row r="192" ht="18" customHeight="1" spans="1:10">
      <c r="A192" s="20" t="s">
        <v>429</v>
      </c>
      <c r="B192" s="20" t="s">
        <v>430</v>
      </c>
      <c r="C192" s="20" t="s">
        <v>242</v>
      </c>
      <c r="D192" s="20" t="s">
        <v>428</v>
      </c>
      <c r="E192" s="80">
        <v>60.3</v>
      </c>
      <c r="F192" s="77">
        <f t="shared" si="9"/>
        <v>36.18</v>
      </c>
      <c r="G192" s="61">
        <v>0</v>
      </c>
      <c r="H192" s="77">
        <f t="shared" si="10"/>
        <v>0</v>
      </c>
      <c r="I192" s="89">
        <f t="shared" si="11"/>
        <v>36.18</v>
      </c>
      <c r="J192" s="90">
        <v>2</v>
      </c>
    </row>
    <row r="193" ht="18" customHeight="1" spans="1:10">
      <c r="A193" s="62" t="s">
        <v>431</v>
      </c>
      <c r="B193" s="62" t="s">
        <v>432</v>
      </c>
      <c r="C193" s="63" t="s">
        <v>219</v>
      </c>
      <c r="D193" s="62" t="s">
        <v>433</v>
      </c>
      <c r="E193" s="64">
        <v>80.7</v>
      </c>
      <c r="F193" s="11">
        <f t="shared" si="9"/>
        <v>48.42</v>
      </c>
      <c r="G193" s="24">
        <v>80.7</v>
      </c>
      <c r="H193" s="11">
        <f t="shared" si="10"/>
        <v>32.28</v>
      </c>
      <c r="I193" s="43">
        <f t="shared" si="11"/>
        <v>80.7</v>
      </c>
      <c r="J193" s="91">
        <v>1</v>
      </c>
    </row>
    <row r="194" ht="18" customHeight="1" spans="1:10">
      <c r="A194" s="65" t="s">
        <v>434</v>
      </c>
      <c r="B194" s="65" t="s">
        <v>435</v>
      </c>
      <c r="C194" s="66" t="s">
        <v>219</v>
      </c>
      <c r="D194" s="65" t="s">
        <v>433</v>
      </c>
      <c r="E194" s="67">
        <v>78.95</v>
      </c>
      <c r="F194" s="74">
        <f t="shared" si="9"/>
        <v>47.37</v>
      </c>
      <c r="G194" s="25">
        <v>81.08</v>
      </c>
      <c r="H194" s="74">
        <f t="shared" si="10"/>
        <v>32.432</v>
      </c>
      <c r="I194" s="87">
        <f t="shared" si="11"/>
        <v>79.802</v>
      </c>
      <c r="J194" s="88">
        <v>2</v>
      </c>
    </row>
    <row r="195" ht="18" customHeight="1" spans="1:10">
      <c r="A195" s="65" t="s">
        <v>436</v>
      </c>
      <c r="B195" s="65" t="s">
        <v>437</v>
      </c>
      <c r="C195" s="66" t="s">
        <v>219</v>
      </c>
      <c r="D195" s="65" t="s">
        <v>433</v>
      </c>
      <c r="E195" s="67">
        <v>77.95</v>
      </c>
      <c r="F195" s="74">
        <f t="shared" si="9"/>
        <v>46.77</v>
      </c>
      <c r="G195" s="25">
        <v>81.1</v>
      </c>
      <c r="H195" s="74">
        <f t="shared" si="10"/>
        <v>32.44</v>
      </c>
      <c r="I195" s="87">
        <f t="shared" si="11"/>
        <v>79.21</v>
      </c>
      <c r="J195" s="88">
        <v>3</v>
      </c>
    </row>
    <row r="196" ht="18" customHeight="1" spans="1:10">
      <c r="A196" s="65" t="s">
        <v>438</v>
      </c>
      <c r="B196" s="65" t="s">
        <v>439</v>
      </c>
      <c r="C196" s="66" t="s">
        <v>219</v>
      </c>
      <c r="D196" s="65" t="s">
        <v>433</v>
      </c>
      <c r="E196" s="67">
        <v>76.25</v>
      </c>
      <c r="F196" s="74">
        <f t="shared" ref="F196:F259" si="12">E196*0.6</f>
        <v>45.75</v>
      </c>
      <c r="G196" s="25">
        <v>80.72</v>
      </c>
      <c r="H196" s="74">
        <f t="shared" ref="H196:H259" si="13">G196*0.4</f>
        <v>32.288</v>
      </c>
      <c r="I196" s="87">
        <f t="shared" ref="I196:I259" si="14">F196+H196</f>
        <v>78.038</v>
      </c>
      <c r="J196" s="88">
        <v>4</v>
      </c>
    </row>
    <row r="197" ht="18" customHeight="1" spans="1:10">
      <c r="A197" s="65" t="s">
        <v>440</v>
      </c>
      <c r="B197" s="65" t="s">
        <v>441</v>
      </c>
      <c r="C197" s="66" t="s">
        <v>219</v>
      </c>
      <c r="D197" s="65" t="s">
        <v>433</v>
      </c>
      <c r="E197" s="67">
        <v>75.8</v>
      </c>
      <c r="F197" s="74">
        <f t="shared" si="12"/>
        <v>45.48</v>
      </c>
      <c r="G197" s="25">
        <v>80.78</v>
      </c>
      <c r="H197" s="74">
        <f t="shared" si="13"/>
        <v>32.312</v>
      </c>
      <c r="I197" s="87">
        <f t="shared" si="14"/>
        <v>77.792</v>
      </c>
      <c r="J197" s="88">
        <v>5</v>
      </c>
    </row>
    <row r="198" ht="18" customHeight="1" spans="1:10">
      <c r="A198" s="65" t="s">
        <v>442</v>
      </c>
      <c r="B198" s="65" t="s">
        <v>443</v>
      </c>
      <c r="C198" s="66" t="s">
        <v>219</v>
      </c>
      <c r="D198" s="65" t="s">
        <v>433</v>
      </c>
      <c r="E198" s="67">
        <v>74.3</v>
      </c>
      <c r="F198" s="74">
        <f t="shared" si="12"/>
        <v>44.58</v>
      </c>
      <c r="G198" s="25">
        <v>80.86</v>
      </c>
      <c r="H198" s="74">
        <f t="shared" si="13"/>
        <v>32.344</v>
      </c>
      <c r="I198" s="87">
        <f t="shared" si="14"/>
        <v>76.924</v>
      </c>
      <c r="J198" s="88">
        <v>6</v>
      </c>
    </row>
    <row r="199" ht="18" customHeight="1" spans="1:10">
      <c r="A199" s="65" t="s">
        <v>444</v>
      </c>
      <c r="B199" s="65" t="s">
        <v>445</v>
      </c>
      <c r="C199" s="66" t="s">
        <v>219</v>
      </c>
      <c r="D199" s="65" t="s">
        <v>433</v>
      </c>
      <c r="E199" s="67">
        <v>73</v>
      </c>
      <c r="F199" s="74">
        <f t="shared" si="12"/>
        <v>43.8</v>
      </c>
      <c r="G199" s="25">
        <v>80.92</v>
      </c>
      <c r="H199" s="74">
        <f t="shared" si="13"/>
        <v>32.368</v>
      </c>
      <c r="I199" s="87">
        <f t="shared" si="14"/>
        <v>76.168</v>
      </c>
      <c r="J199" s="88">
        <v>7</v>
      </c>
    </row>
    <row r="200" ht="18" customHeight="1" spans="1:10">
      <c r="A200" s="65" t="s">
        <v>446</v>
      </c>
      <c r="B200" s="65" t="s">
        <v>447</v>
      </c>
      <c r="C200" s="66" t="s">
        <v>219</v>
      </c>
      <c r="D200" s="65" t="s">
        <v>433</v>
      </c>
      <c r="E200" s="67">
        <v>71</v>
      </c>
      <c r="F200" s="74">
        <f t="shared" si="12"/>
        <v>42.6</v>
      </c>
      <c r="G200" s="25">
        <v>80.9</v>
      </c>
      <c r="H200" s="74">
        <f t="shared" si="13"/>
        <v>32.36</v>
      </c>
      <c r="I200" s="87">
        <f t="shared" si="14"/>
        <v>74.96</v>
      </c>
      <c r="J200" s="88">
        <v>8</v>
      </c>
    </row>
    <row r="201" ht="18" customHeight="1" spans="1:10">
      <c r="A201" s="65" t="s">
        <v>448</v>
      </c>
      <c r="B201" s="65" t="s">
        <v>449</v>
      </c>
      <c r="C201" s="66" t="s">
        <v>219</v>
      </c>
      <c r="D201" s="65" t="s">
        <v>433</v>
      </c>
      <c r="E201" s="67">
        <v>70.2</v>
      </c>
      <c r="F201" s="74">
        <f t="shared" si="12"/>
        <v>42.12</v>
      </c>
      <c r="G201" s="25">
        <v>80.84</v>
      </c>
      <c r="H201" s="74">
        <f t="shared" si="13"/>
        <v>32.336</v>
      </c>
      <c r="I201" s="87">
        <f t="shared" si="14"/>
        <v>74.456</v>
      </c>
      <c r="J201" s="88">
        <v>9</v>
      </c>
    </row>
    <row r="202" ht="18" customHeight="1" spans="1:10">
      <c r="A202" s="65" t="s">
        <v>450</v>
      </c>
      <c r="B202" s="65" t="s">
        <v>451</v>
      </c>
      <c r="C202" s="66" t="s">
        <v>219</v>
      </c>
      <c r="D202" s="65" t="s">
        <v>433</v>
      </c>
      <c r="E202" s="67">
        <v>70</v>
      </c>
      <c r="F202" s="74">
        <f t="shared" si="12"/>
        <v>42</v>
      </c>
      <c r="G202" s="25">
        <v>80.4</v>
      </c>
      <c r="H202" s="74">
        <f t="shared" si="13"/>
        <v>32.16</v>
      </c>
      <c r="I202" s="87">
        <f t="shared" si="14"/>
        <v>74.16</v>
      </c>
      <c r="J202" s="88">
        <v>10</v>
      </c>
    </row>
    <row r="203" ht="18" customHeight="1" spans="1:10">
      <c r="A203" s="65" t="s">
        <v>452</v>
      </c>
      <c r="B203" s="65" t="s">
        <v>453</v>
      </c>
      <c r="C203" s="66" t="s">
        <v>219</v>
      </c>
      <c r="D203" s="65" t="s">
        <v>433</v>
      </c>
      <c r="E203" s="67">
        <v>69.55</v>
      </c>
      <c r="F203" s="74">
        <f t="shared" si="12"/>
        <v>41.73</v>
      </c>
      <c r="G203" s="25">
        <v>80.14</v>
      </c>
      <c r="H203" s="74">
        <f t="shared" si="13"/>
        <v>32.056</v>
      </c>
      <c r="I203" s="87">
        <f t="shared" si="14"/>
        <v>73.786</v>
      </c>
      <c r="J203" s="88">
        <v>11</v>
      </c>
    </row>
    <row r="204" ht="18" customHeight="1" spans="1:10">
      <c r="A204" s="65" t="s">
        <v>454</v>
      </c>
      <c r="B204" s="65" t="s">
        <v>455</v>
      </c>
      <c r="C204" s="66" t="s">
        <v>219</v>
      </c>
      <c r="D204" s="65" t="s">
        <v>433</v>
      </c>
      <c r="E204" s="67">
        <v>68.3</v>
      </c>
      <c r="F204" s="74">
        <f t="shared" si="12"/>
        <v>40.98</v>
      </c>
      <c r="G204" s="25">
        <v>80.26</v>
      </c>
      <c r="H204" s="74">
        <f t="shared" si="13"/>
        <v>32.104</v>
      </c>
      <c r="I204" s="87">
        <f t="shared" si="14"/>
        <v>73.084</v>
      </c>
      <c r="J204" s="88">
        <v>12</v>
      </c>
    </row>
    <row r="205" ht="18" customHeight="1" spans="1:10">
      <c r="A205" s="22" t="s">
        <v>456</v>
      </c>
      <c r="B205" s="22" t="s">
        <v>457</v>
      </c>
      <c r="C205" s="22" t="s">
        <v>219</v>
      </c>
      <c r="D205" s="22" t="s">
        <v>433</v>
      </c>
      <c r="E205" s="71">
        <v>66.05</v>
      </c>
      <c r="F205" s="74">
        <f t="shared" si="12"/>
        <v>39.63</v>
      </c>
      <c r="G205" s="25">
        <v>0</v>
      </c>
      <c r="H205" s="74">
        <f t="shared" si="13"/>
        <v>0</v>
      </c>
      <c r="I205" s="87">
        <f t="shared" si="14"/>
        <v>39.63</v>
      </c>
      <c r="J205" s="88">
        <v>13</v>
      </c>
    </row>
    <row r="206" ht="18" customHeight="1" spans="1:10">
      <c r="A206" s="20" t="s">
        <v>458</v>
      </c>
      <c r="B206" s="20" t="s">
        <v>459</v>
      </c>
      <c r="C206" s="20" t="s">
        <v>219</v>
      </c>
      <c r="D206" s="20" t="s">
        <v>433</v>
      </c>
      <c r="E206" s="93">
        <v>64.9</v>
      </c>
      <c r="F206" s="77">
        <f t="shared" si="12"/>
        <v>38.94</v>
      </c>
      <c r="G206" s="61">
        <v>0</v>
      </c>
      <c r="H206" s="77">
        <f t="shared" si="13"/>
        <v>0</v>
      </c>
      <c r="I206" s="89">
        <f t="shared" si="14"/>
        <v>38.94</v>
      </c>
      <c r="J206" s="90">
        <v>14</v>
      </c>
    </row>
    <row r="207" ht="18" customHeight="1" spans="1:10">
      <c r="A207" s="62" t="s">
        <v>460</v>
      </c>
      <c r="B207" s="62" t="s">
        <v>461</v>
      </c>
      <c r="C207" s="63" t="s">
        <v>219</v>
      </c>
      <c r="D207" s="62" t="s">
        <v>462</v>
      </c>
      <c r="E207" s="64">
        <v>85.1</v>
      </c>
      <c r="F207" s="11">
        <f t="shared" si="12"/>
        <v>51.06</v>
      </c>
      <c r="G207" s="24">
        <v>80.68</v>
      </c>
      <c r="H207" s="11">
        <f t="shared" si="13"/>
        <v>32.272</v>
      </c>
      <c r="I207" s="43">
        <f t="shared" si="14"/>
        <v>83.332</v>
      </c>
      <c r="J207" s="91">
        <v>1</v>
      </c>
    </row>
    <row r="208" ht="18" customHeight="1" spans="1:10">
      <c r="A208" s="65" t="s">
        <v>463</v>
      </c>
      <c r="B208" s="65" t="s">
        <v>464</v>
      </c>
      <c r="C208" s="66" t="s">
        <v>219</v>
      </c>
      <c r="D208" s="65" t="s">
        <v>462</v>
      </c>
      <c r="E208" s="67">
        <v>84.35</v>
      </c>
      <c r="F208" s="74">
        <f t="shared" si="12"/>
        <v>50.61</v>
      </c>
      <c r="G208" s="25">
        <v>80.7</v>
      </c>
      <c r="H208" s="74">
        <f t="shared" si="13"/>
        <v>32.28</v>
      </c>
      <c r="I208" s="87">
        <f t="shared" si="14"/>
        <v>82.89</v>
      </c>
      <c r="J208" s="88">
        <v>2</v>
      </c>
    </row>
    <row r="209" ht="18" customHeight="1" spans="1:10">
      <c r="A209" s="65" t="s">
        <v>465</v>
      </c>
      <c r="B209" s="65" t="s">
        <v>466</v>
      </c>
      <c r="C209" s="66" t="s">
        <v>219</v>
      </c>
      <c r="D209" s="65" t="s">
        <v>462</v>
      </c>
      <c r="E209" s="67">
        <v>83.6</v>
      </c>
      <c r="F209" s="74">
        <f t="shared" si="12"/>
        <v>50.16</v>
      </c>
      <c r="G209" s="25">
        <v>80.32</v>
      </c>
      <c r="H209" s="74">
        <f t="shared" si="13"/>
        <v>32.128</v>
      </c>
      <c r="I209" s="87">
        <f t="shared" si="14"/>
        <v>82.288</v>
      </c>
      <c r="J209" s="88">
        <v>3</v>
      </c>
    </row>
    <row r="210" ht="18" customHeight="1" spans="1:10">
      <c r="A210" s="65" t="s">
        <v>467</v>
      </c>
      <c r="B210" s="65" t="s">
        <v>468</v>
      </c>
      <c r="C210" s="66" t="s">
        <v>219</v>
      </c>
      <c r="D210" s="65" t="s">
        <v>462</v>
      </c>
      <c r="E210" s="67">
        <v>83.45</v>
      </c>
      <c r="F210" s="74">
        <f t="shared" si="12"/>
        <v>50.07</v>
      </c>
      <c r="G210" s="25">
        <v>80.36</v>
      </c>
      <c r="H210" s="74">
        <f t="shared" si="13"/>
        <v>32.144</v>
      </c>
      <c r="I210" s="87">
        <f t="shared" si="14"/>
        <v>82.214</v>
      </c>
      <c r="J210" s="88">
        <v>4</v>
      </c>
    </row>
    <row r="211" ht="18" customHeight="1" spans="1:10">
      <c r="A211" s="65" t="s">
        <v>469</v>
      </c>
      <c r="B211" s="65" t="s">
        <v>470</v>
      </c>
      <c r="C211" s="66" t="s">
        <v>219</v>
      </c>
      <c r="D211" s="65" t="s">
        <v>462</v>
      </c>
      <c r="E211" s="67">
        <v>83</v>
      </c>
      <c r="F211" s="74">
        <f t="shared" si="12"/>
        <v>49.8</v>
      </c>
      <c r="G211" s="25">
        <v>80.18</v>
      </c>
      <c r="H211" s="74">
        <f t="shared" si="13"/>
        <v>32.072</v>
      </c>
      <c r="I211" s="87">
        <f t="shared" si="14"/>
        <v>81.872</v>
      </c>
      <c r="J211" s="88">
        <v>5</v>
      </c>
    </row>
    <row r="212" ht="18" customHeight="1" spans="1:10">
      <c r="A212" s="65" t="s">
        <v>471</v>
      </c>
      <c r="B212" s="65" t="s">
        <v>472</v>
      </c>
      <c r="C212" s="66" t="s">
        <v>219</v>
      </c>
      <c r="D212" s="65" t="s">
        <v>462</v>
      </c>
      <c r="E212" s="67">
        <v>82.65</v>
      </c>
      <c r="F212" s="74">
        <f t="shared" si="12"/>
        <v>49.59</v>
      </c>
      <c r="G212" s="25">
        <v>80.34</v>
      </c>
      <c r="H212" s="74">
        <f t="shared" si="13"/>
        <v>32.136</v>
      </c>
      <c r="I212" s="87">
        <f t="shared" si="14"/>
        <v>81.726</v>
      </c>
      <c r="J212" s="88">
        <v>6</v>
      </c>
    </row>
    <row r="213" ht="18" customHeight="1" spans="1:10">
      <c r="A213" s="65" t="s">
        <v>473</v>
      </c>
      <c r="B213" s="65" t="s">
        <v>474</v>
      </c>
      <c r="C213" s="66" t="s">
        <v>219</v>
      </c>
      <c r="D213" s="65" t="s">
        <v>462</v>
      </c>
      <c r="E213" s="67">
        <v>81.4</v>
      </c>
      <c r="F213" s="74">
        <f t="shared" si="12"/>
        <v>48.84</v>
      </c>
      <c r="G213" s="25">
        <v>80.94</v>
      </c>
      <c r="H213" s="74">
        <f t="shared" si="13"/>
        <v>32.376</v>
      </c>
      <c r="I213" s="87">
        <f t="shared" si="14"/>
        <v>81.216</v>
      </c>
      <c r="J213" s="88">
        <v>7</v>
      </c>
    </row>
    <row r="214" ht="18" customHeight="1" spans="1:10">
      <c r="A214" s="65" t="s">
        <v>475</v>
      </c>
      <c r="B214" s="65" t="s">
        <v>476</v>
      </c>
      <c r="C214" s="66" t="s">
        <v>219</v>
      </c>
      <c r="D214" s="65" t="s">
        <v>462</v>
      </c>
      <c r="E214" s="67">
        <v>81.5</v>
      </c>
      <c r="F214" s="74">
        <f t="shared" si="12"/>
        <v>48.9</v>
      </c>
      <c r="G214" s="25">
        <v>80.64</v>
      </c>
      <c r="H214" s="74">
        <f t="shared" si="13"/>
        <v>32.256</v>
      </c>
      <c r="I214" s="87">
        <f t="shared" si="14"/>
        <v>81.156</v>
      </c>
      <c r="J214" s="88">
        <v>8</v>
      </c>
    </row>
    <row r="215" ht="18" customHeight="1" spans="1:10">
      <c r="A215" s="65" t="s">
        <v>477</v>
      </c>
      <c r="B215" s="65" t="s">
        <v>478</v>
      </c>
      <c r="C215" s="66" t="s">
        <v>219</v>
      </c>
      <c r="D215" s="65" t="s">
        <v>462</v>
      </c>
      <c r="E215" s="67">
        <v>80.9</v>
      </c>
      <c r="F215" s="74">
        <f t="shared" si="12"/>
        <v>48.54</v>
      </c>
      <c r="G215" s="25">
        <v>80.72</v>
      </c>
      <c r="H215" s="74">
        <f t="shared" si="13"/>
        <v>32.288</v>
      </c>
      <c r="I215" s="87">
        <f t="shared" si="14"/>
        <v>80.828</v>
      </c>
      <c r="J215" s="88">
        <v>9</v>
      </c>
    </row>
    <row r="216" ht="18" customHeight="1" spans="1:10">
      <c r="A216" s="65" t="s">
        <v>479</v>
      </c>
      <c r="B216" s="65" t="s">
        <v>480</v>
      </c>
      <c r="C216" s="66" t="s">
        <v>219</v>
      </c>
      <c r="D216" s="65" t="s">
        <v>462</v>
      </c>
      <c r="E216" s="67">
        <v>79.75</v>
      </c>
      <c r="F216" s="74">
        <f t="shared" si="12"/>
        <v>47.85</v>
      </c>
      <c r="G216" s="25">
        <v>80.7</v>
      </c>
      <c r="H216" s="74">
        <f t="shared" si="13"/>
        <v>32.28</v>
      </c>
      <c r="I216" s="87">
        <f t="shared" si="14"/>
        <v>80.13</v>
      </c>
      <c r="J216" s="88">
        <v>10</v>
      </c>
    </row>
    <row r="217" ht="18" customHeight="1" spans="1:10">
      <c r="A217" s="65" t="s">
        <v>481</v>
      </c>
      <c r="B217" s="65" t="s">
        <v>482</v>
      </c>
      <c r="C217" s="66" t="s">
        <v>219</v>
      </c>
      <c r="D217" s="65" t="s">
        <v>462</v>
      </c>
      <c r="E217" s="67">
        <v>79.7</v>
      </c>
      <c r="F217" s="74">
        <f t="shared" si="12"/>
        <v>47.82</v>
      </c>
      <c r="G217" s="25">
        <v>80.56</v>
      </c>
      <c r="H217" s="74">
        <f t="shared" si="13"/>
        <v>32.224</v>
      </c>
      <c r="I217" s="87">
        <f t="shared" si="14"/>
        <v>80.044</v>
      </c>
      <c r="J217" s="88">
        <v>11</v>
      </c>
    </row>
    <row r="218" ht="18" customHeight="1" spans="1:10">
      <c r="A218" s="22" t="s">
        <v>483</v>
      </c>
      <c r="B218" s="22" t="s">
        <v>484</v>
      </c>
      <c r="C218" s="22" t="s">
        <v>219</v>
      </c>
      <c r="D218" s="22" t="s">
        <v>462</v>
      </c>
      <c r="E218" s="71">
        <v>79.65</v>
      </c>
      <c r="F218" s="74">
        <f t="shared" si="12"/>
        <v>47.79</v>
      </c>
      <c r="G218" s="25">
        <v>80.4</v>
      </c>
      <c r="H218" s="74">
        <f t="shared" si="13"/>
        <v>32.16</v>
      </c>
      <c r="I218" s="87">
        <f t="shared" si="14"/>
        <v>79.95</v>
      </c>
      <c r="J218" s="88">
        <v>12</v>
      </c>
    </row>
    <row r="219" ht="18" customHeight="1" spans="1:10">
      <c r="A219" s="22" t="s">
        <v>485</v>
      </c>
      <c r="B219" s="22" t="s">
        <v>486</v>
      </c>
      <c r="C219" s="22" t="s">
        <v>219</v>
      </c>
      <c r="D219" s="22" t="s">
        <v>462</v>
      </c>
      <c r="E219" s="71">
        <v>79.65</v>
      </c>
      <c r="F219" s="74">
        <f t="shared" si="12"/>
        <v>47.79</v>
      </c>
      <c r="G219" s="25">
        <v>80.32</v>
      </c>
      <c r="H219" s="74">
        <f t="shared" si="13"/>
        <v>32.128</v>
      </c>
      <c r="I219" s="87">
        <f t="shared" si="14"/>
        <v>79.918</v>
      </c>
      <c r="J219" s="88">
        <v>13</v>
      </c>
    </row>
    <row r="220" ht="18" customHeight="1" spans="1:10">
      <c r="A220" s="22" t="s">
        <v>487</v>
      </c>
      <c r="B220" s="22" t="s">
        <v>488</v>
      </c>
      <c r="C220" s="22" t="s">
        <v>219</v>
      </c>
      <c r="D220" s="22" t="s">
        <v>462</v>
      </c>
      <c r="E220" s="71">
        <v>79.55</v>
      </c>
      <c r="F220" s="74">
        <f t="shared" si="12"/>
        <v>47.73</v>
      </c>
      <c r="G220" s="25">
        <v>80.4</v>
      </c>
      <c r="H220" s="74">
        <f t="shared" si="13"/>
        <v>32.16</v>
      </c>
      <c r="I220" s="87">
        <f t="shared" si="14"/>
        <v>79.89</v>
      </c>
      <c r="J220" s="88">
        <v>14</v>
      </c>
    </row>
    <row r="221" ht="18" customHeight="1" spans="1:10">
      <c r="A221" s="20" t="s">
        <v>489</v>
      </c>
      <c r="B221" s="20" t="s">
        <v>490</v>
      </c>
      <c r="C221" s="20" t="s">
        <v>219</v>
      </c>
      <c r="D221" s="20" t="s">
        <v>462</v>
      </c>
      <c r="E221" s="93">
        <v>79.4</v>
      </c>
      <c r="F221" s="77">
        <f t="shared" si="12"/>
        <v>47.64</v>
      </c>
      <c r="G221" s="61">
        <v>0</v>
      </c>
      <c r="H221" s="77">
        <f t="shared" si="13"/>
        <v>0</v>
      </c>
      <c r="I221" s="89">
        <f t="shared" si="14"/>
        <v>47.64</v>
      </c>
      <c r="J221" s="90">
        <v>15</v>
      </c>
    </row>
    <row r="222" ht="18" customHeight="1" spans="1:10">
      <c r="A222" s="62" t="s">
        <v>491</v>
      </c>
      <c r="B222" s="62" t="s">
        <v>492</v>
      </c>
      <c r="C222" s="63" t="s">
        <v>219</v>
      </c>
      <c r="D222" s="62" t="s">
        <v>493</v>
      </c>
      <c r="E222" s="64">
        <v>76.5</v>
      </c>
      <c r="F222" s="11">
        <f t="shared" si="12"/>
        <v>45.9</v>
      </c>
      <c r="G222" s="24">
        <v>81.18</v>
      </c>
      <c r="H222" s="11">
        <f t="shared" si="13"/>
        <v>32.472</v>
      </c>
      <c r="I222" s="43">
        <f t="shared" si="14"/>
        <v>78.372</v>
      </c>
      <c r="J222" s="91">
        <v>1</v>
      </c>
    </row>
    <row r="223" ht="18" customHeight="1" spans="1:10">
      <c r="A223" s="65" t="s">
        <v>494</v>
      </c>
      <c r="B223" s="65" t="s">
        <v>495</v>
      </c>
      <c r="C223" s="66" t="s">
        <v>219</v>
      </c>
      <c r="D223" s="65" t="s">
        <v>493</v>
      </c>
      <c r="E223" s="67">
        <v>72.6</v>
      </c>
      <c r="F223" s="74">
        <f t="shared" si="12"/>
        <v>43.56</v>
      </c>
      <c r="G223" s="25">
        <v>80.28</v>
      </c>
      <c r="H223" s="74">
        <f t="shared" si="13"/>
        <v>32.112</v>
      </c>
      <c r="I223" s="87">
        <f t="shared" si="14"/>
        <v>75.672</v>
      </c>
      <c r="J223" s="88">
        <v>2</v>
      </c>
    </row>
    <row r="224" ht="18" customHeight="1" spans="1:10">
      <c r="A224" s="20" t="s">
        <v>496</v>
      </c>
      <c r="B224" s="20" t="s">
        <v>497</v>
      </c>
      <c r="C224" s="20" t="s">
        <v>219</v>
      </c>
      <c r="D224" s="20" t="s">
        <v>493</v>
      </c>
      <c r="E224" s="93">
        <v>71.4</v>
      </c>
      <c r="F224" s="77">
        <f t="shared" si="12"/>
        <v>42.84</v>
      </c>
      <c r="G224" s="61">
        <v>80.26</v>
      </c>
      <c r="H224" s="77">
        <f t="shared" si="13"/>
        <v>32.104</v>
      </c>
      <c r="I224" s="89">
        <f t="shared" si="14"/>
        <v>74.944</v>
      </c>
      <c r="J224" s="90">
        <v>3</v>
      </c>
    </row>
    <row r="225" ht="18" customHeight="1" spans="1:10">
      <c r="A225" s="18" t="s">
        <v>498</v>
      </c>
      <c r="B225" s="18" t="s">
        <v>499</v>
      </c>
      <c r="C225" s="18" t="s">
        <v>500</v>
      </c>
      <c r="D225" s="18" t="s">
        <v>501</v>
      </c>
      <c r="E225" s="78">
        <v>78.2</v>
      </c>
      <c r="F225" s="11">
        <f t="shared" si="12"/>
        <v>46.92</v>
      </c>
      <c r="G225" s="24">
        <v>80.58</v>
      </c>
      <c r="H225" s="11">
        <f t="shared" si="13"/>
        <v>32.232</v>
      </c>
      <c r="I225" s="43">
        <f t="shared" si="14"/>
        <v>79.152</v>
      </c>
      <c r="J225" s="91">
        <v>1</v>
      </c>
    </row>
    <row r="226" ht="18" customHeight="1" spans="1:10">
      <c r="A226" s="22" t="s">
        <v>502</v>
      </c>
      <c r="B226" s="22" t="s">
        <v>503</v>
      </c>
      <c r="C226" s="22" t="s">
        <v>500</v>
      </c>
      <c r="D226" s="22" t="s">
        <v>501</v>
      </c>
      <c r="E226" s="79">
        <v>78.05</v>
      </c>
      <c r="F226" s="74">
        <f t="shared" si="12"/>
        <v>46.83</v>
      </c>
      <c r="G226" s="25">
        <v>80.24</v>
      </c>
      <c r="H226" s="74">
        <f t="shared" si="13"/>
        <v>32.096</v>
      </c>
      <c r="I226" s="87">
        <f t="shared" si="14"/>
        <v>78.926</v>
      </c>
      <c r="J226" s="88">
        <v>2</v>
      </c>
    </row>
    <row r="227" ht="18" customHeight="1" spans="1:10">
      <c r="A227" s="22" t="s">
        <v>504</v>
      </c>
      <c r="B227" s="22" t="s">
        <v>505</v>
      </c>
      <c r="C227" s="22" t="s">
        <v>500</v>
      </c>
      <c r="D227" s="22" t="s">
        <v>501</v>
      </c>
      <c r="E227" s="79">
        <v>76.6</v>
      </c>
      <c r="F227" s="74">
        <f t="shared" si="12"/>
        <v>45.96</v>
      </c>
      <c r="G227" s="25">
        <v>80.54</v>
      </c>
      <c r="H227" s="74">
        <f t="shared" si="13"/>
        <v>32.216</v>
      </c>
      <c r="I227" s="87">
        <f t="shared" si="14"/>
        <v>78.176</v>
      </c>
      <c r="J227" s="88">
        <v>3</v>
      </c>
    </row>
    <row r="228" ht="18" customHeight="1" spans="1:10">
      <c r="A228" s="22" t="s">
        <v>506</v>
      </c>
      <c r="B228" s="22" t="s">
        <v>507</v>
      </c>
      <c r="C228" s="22" t="s">
        <v>500</v>
      </c>
      <c r="D228" s="22" t="s">
        <v>501</v>
      </c>
      <c r="E228" s="79">
        <v>73.85</v>
      </c>
      <c r="F228" s="74">
        <f t="shared" si="12"/>
        <v>44.31</v>
      </c>
      <c r="G228" s="25">
        <v>80.7</v>
      </c>
      <c r="H228" s="74">
        <f t="shared" si="13"/>
        <v>32.28</v>
      </c>
      <c r="I228" s="87">
        <f t="shared" si="14"/>
        <v>76.59</v>
      </c>
      <c r="J228" s="88">
        <v>4</v>
      </c>
    </row>
    <row r="229" ht="18" customHeight="1" spans="1:10">
      <c r="A229" s="22" t="s">
        <v>508</v>
      </c>
      <c r="B229" s="22" t="s">
        <v>509</v>
      </c>
      <c r="C229" s="22" t="s">
        <v>500</v>
      </c>
      <c r="D229" s="22" t="s">
        <v>501</v>
      </c>
      <c r="E229" s="79">
        <v>67.55</v>
      </c>
      <c r="F229" s="74">
        <f t="shared" si="12"/>
        <v>40.53</v>
      </c>
      <c r="G229" s="25">
        <v>80.24</v>
      </c>
      <c r="H229" s="74">
        <f t="shared" si="13"/>
        <v>32.096</v>
      </c>
      <c r="I229" s="87">
        <f t="shared" si="14"/>
        <v>72.626</v>
      </c>
      <c r="J229" s="88">
        <v>5</v>
      </c>
    </row>
    <row r="230" ht="18" customHeight="1" spans="1:10">
      <c r="A230" s="20" t="s">
        <v>510</v>
      </c>
      <c r="B230" s="20" t="s">
        <v>511</v>
      </c>
      <c r="C230" s="20" t="s">
        <v>500</v>
      </c>
      <c r="D230" s="20" t="s">
        <v>501</v>
      </c>
      <c r="E230" s="93">
        <v>66.75</v>
      </c>
      <c r="F230" s="77">
        <f t="shared" si="12"/>
        <v>40.05</v>
      </c>
      <c r="G230" s="61">
        <v>80.68</v>
      </c>
      <c r="H230" s="77">
        <f t="shared" si="13"/>
        <v>32.272</v>
      </c>
      <c r="I230" s="89">
        <f t="shared" si="14"/>
        <v>72.322</v>
      </c>
      <c r="J230" s="90">
        <v>6</v>
      </c>
    </row>
    <row r="231" ht="18" customHeight="1" spans="1:10">
      <c r="A231" s="55" t="s">
        <v>512</v>
      </c>
      <c r="B231" s="55" t="s">
        <v>513</v>
      </c>
      <c r="C231" s="55" t="s">
        <v>242</v>
      </c>
      <c r="D231" s="55" t="s">
        <v>514</v>
      </c>
      <c r="E231" s="56">
        <v>83.25</v>
      </c>
      <c r="F231" s="11">
        <f t="shared" si="12"/>
        <v>49.95</v>
      </c>
      <c r="G231" s="24">
        <v>81.1</v>
      </c>
      <c r="H231" s="11">
        <f t="shared" si="13"/>
        <v>32.44</v>
      </c>
      <c r="I231" s="43">
        <f t="shared" si="14"/>
        <v>82.39</v>
      </c>
      <c r="J231" s="91">
        <v>1</v>
      </c>
    </row>
    <row r="232" ht="18" customHeight="1" spans="1:10">
      <c r="A232" s="57" t="s">
        <v>515</v>
      </c>
      <c r="B232" s="57" t="s">
        <v>516</v>
      </c>
      <c r="C232" s="57" t="s">
        <v>242</v>
      </c>
      <c r="D232" s="57" t="s">
        <v>514</v>
      </c>
      <c r="E232" s="58">
        <v>80.2</v>
      </c>
      <c r="F232" s="74">
        <f t="shared" si="12"/>
        <v>48.12</v>
      </c>
      <c r="G232" s="25">
        <v>80.98</v>
      </c>
      <c r="H232" s="74">
        <f t="shared" si="13"/>
        <v>32.392</v>
      </c>
      <c r="I232" s="87">
        <f t="shared" si="14"/>
        <v>80.512</v>
      </c>
      <c r="J232" s="88">
        <v>2</v>
      </c>
    </row>
    <row r="233" ht="18" customHeight="1" spans="1:10">
      <c r="A233" s="29" t="s">
        <v>517</v>
      </c>
      <c r="B233" s="29" t="s">
        <v>518</v>
      </c>
      <c r="C233" s="29" t="s">
        <v>242</v>
      </c>
      <c r="D233" s="29" t="s">
        <v>514</v>
      </c>
      <c r="E233" s="94">
        <v>73.25</v>
      </c>
      <c r="F233" s="74">
        <f t="shared" si="12"/>
        <v>43.95</v>
      </c>
      <c r="G233" s="25">
        <v>80.66</v>
      </c>
      <c r="H233" s="74">
        <f t="shared" si="13"/>
        <v>32.264</v>
      </c>
      <c r="I233" s="87">
        <f t="shared" si="14"/>
        <v>76.214</v>
      </c>
      <c r="J233" s="88">
        <v>3</v>
      </c>
    </row>
    <row r="234" ht="18" customHeight="1" spans="1:10">
      <c r="A234" s="29" t="s">
        <v>519</v>
      </c>
      <c r="B234" s="29" t="s">
        <v>520</v>
      </c>
      <c r="C234" s="29" t="s">
        <v>242</v>
      </c>
      <c r="D234" s="29" t="s">
        <v>514</v>
      </c>
      <c r="E234" s="94">
        <v>73.1</v>
      </c>
      <c r="F234" s="74">
        <f t="shared" si="12"/>
        <v>43.86</v>
      </c>
      <c r="G234" s="25">
        <v>80.56</v>
      </c>
      <c r="H234" s="74">
        <f t="shared" si="13"/>
        <v>32.224</v>
      </c>
      <c r="I234" s="87">
        <f t="shared" si="14"/>
        <v>76.084</v>
      </c>
      <c r="J234" s="88">
        <v>4</v>
      </c>
    </row>
    <row r="235" ht="18" customHeight="1" spans="1:10">
      <c r="A235" s="22" t="s">
        <v>521</v>
      </c>
      <c r="B235" s="22" t="s">
        <v>522</v>
      </c>
      <c r="C235" s="22" t="s">
        <v>242</v>
      </c>
      <c r="D235" s="22" t="s">
        <v>514</v>
      </c>
      <c r="E235" s="79">
        <v>71.35</v>
      </c>
      <c r="F235" s="74">
        <f t="shared" si="12"/>
        <v>42.81</v>
      </c>
      <c r="G235" s="25">
        <v>81.1</v>
      </c>
      <c r="H235" s="74">
        <f t="shared" si="13"/>
        <v>32.44</v>
      </c>
      <c r="I235" s="87">
        <f t="shared" si="14"/>
        <v>75.25</v>
      </c>
      <c r="J235" s="88">
        <v>5</v>
      </c>
    </row>
    <row r="236" ht="18" customHeight="1" spans="1:10">
      <c r="A236" s="14" t="s">
        <v>523</v>
      </c>
      <c r="B236" s="14" t="s">
        <v>524</v>
      </c>
      <c r="C236" s="14" t="s">
        <v>242</v>
      </c>
      <c r="D236" s="14" t="s">
        <v>514</v>
      </c>
      <c r="E236" s="95">
        <v>75.85</v>
      </c>
      <c r="F236" s="77">
        <f t="shared" si="12"/>
        <v>45.51</v>
      </c>
      <c r="G236" s="61">
        <v>70</v>
      </c>
      <c r="H236" s="77">
        <f t="shared" si="13"/>
        <v>28</v>
      </c>
      <c r="I236" s="89">
        <f t="shared" si="14"/>
        <v>73.51</v>
      </c>
      <c r="J236" s="90">
        <v>6</v>
      </c>
    </row>
    <row r="237" ht="18" customHeight="1" spans="1:10">
      <c r="A237" s="18" t="s">
        <v>525</v>
      </c>
      <c r="B237" s="18" t="s">
        <v>526</v>
      </c>
      <c r="C237" s="18" t="s">
        <v>242</v>
      </c>
      <c r="D237" s="18" t="s">
        <v>527</v>
      </c>
      <c r="E237" s="78">
        <v>83.65</v>
      </c>
      <c r="F237" s="11">
        <f t="shared" si="12"/>
        <v>50.19</v>
      </c>
      <c r="G237" s="24">
        <v>81.18</v>
      </c>
      <c r="H237" s="11">
        <f t="shared" si="13"/>
        <v>32.472</v>
      </c>
      <c r="I237" s="43">
        <f t="shared" si="14"/>
        <v>82.662</v>
      </c>
      <c r="J237" s="91">
        <v>1</v>
      </c>
    </row>
    <row r="238" ht="18" customHeight="1" spans="1:10">
      <c r="A238" s="22" t="s">
        <v>528</v>
      </c>
      <c r="B238" s="22" t="s">
        <v>529</v>
      </c>
      <c r="C238" s="22" t="s">
        <v>242</v>
      </c>
      <c r="D238" s="22" t="s">
        <v>527</v>
      </c>
      <c r="E238" s="79">
        <v>81.8</v>
      </c>
      <c r="F238" s="74">
        <f t="shared" si="12"/>
        <v>49.08</v>
      </c>
      <c r="G238" s="25">
        <v>80.96</v>
      </c>
      <c r="H238" s="74">
        <f t="shared" si="13"/>
        <v>32.384</v>
      </c>
      <c r="I238" s="87">
        <f t="shared" si="14"/>
        <v>81.464</v>
      </c>
      <c r="J238" s="88">
        <v>2</v>
      </c>
    </row>
    <row r="239" ht="18" customHeight="1" spans="1:10">
      <c r="A239" s="20" t="s">
        <v>530</v>
      </c>
      <c r="B239" s="20" t="s">
        <v>531</v>
      </c>
      <c r="C239" s="20" t="s">
        <v>242</v>
      </c>
      <c r="D239" s="20" t="s">
        <v>527</v>
      </c>
      <c r="E239" s="80">
        <v>77.65</v>
      </c>
      <c r="F239" s="77">
        <f t="shared" si="12"/>
        <v>46.59</v>
      </c>
      <c r="G239" s="61">
        <v>0</v>
      </c>
      <c r="H239" s="77">
        <f t="shared" si="13"/>
        <v>0</v>
      </c>
      <c r="I239" s="89">
        <f t="shared" si="14"/>
        <v>46.59</v>
      </c>
      <c r="J239" s="90">
        <v>3</v>
      </c>
    </row>
    <row r="240" ht="18" customHeight="1" spans="1:10">
      <c r="A240" s="55" t="s">
        <v>532</v>
      </c>
      <c r="B240" s="55" t="s">
        <v>533</v>
      </c>
      <c r="C240" s="55" t="s">
        <v>242</v>
      </c>
      <c r="D240" s="55" t="s">
        <v>534</v>
      </c>
      <c r="E240" s="56">
        <v>85.2</v>
      </c>
      <c r="F240" s="11">
        <f t="shared" si="12"/>
        <v>51.12</v>
      </c>
      <c r="G240" s="24">
        <v>80.56</v>
      </c>
      <c r="H240" s="11">
        <f t="shared" si="13"/>
        <v>32.224</v>
      </c>
      <c r="I240" s="43">
        <f t="shared" si="14"/>
        <v>83.344</v>
      </c>
      <c r="J240" s="91">
        <v>1</v>
      </c>
    </row>
    <row r="241" ht="18" customHeight="1" spans="1:10">
      <c r="A241" s="57" t="s">
        <v>535</v>
      </c>
      <c r="B241" s="57" t="s">
        <v>536</v>
      </c>
      <c r="C241" s="57" t="s">
        <v>242</v>
      </c>
      <c r="D241" s="57" t="s">
        <v>534</v>
      </c>
      <c r="E241" s="58">
        <v>83.85</v>
      </c>
      <c r="F241" s="74">
        <f t="shared" si="12"/>
        <v>50.31</v>
      </c>
      <c r="G241" s="25">
        <v>80.98</v>
      </c>
      <c r="H241" s="74">
        <f t="shared" si="13"/>
        <v>32.392</v>
      </c>
      <c r="I241" s="87">
        <f t="shared" si="14"/>
        <v>82.702</v>
      </c>
      <c r="J241" s="88">
        <v>2</v>
      </c>
    </row>
    <row r="242" ht="18" customHeight="1" spans="1:10">
      <c r="A242" s="59" t="s">
        <v>537</v>
      </c>
      <c r="B242" s="59" t="s">
        <v>538</v>
      </c>
      <c r="C242" s="59" t="s">
        <v>242</v>
      </c>
      <c r="D242" s="59" t="s">
        <v>534</v>
      </c>
      <c r="E242" s="60">
        <v>84.75</v>
      </c>
      <c r="F242" s="77">
        <f t="shared" si="12"/>
        <v>50.85</v>
      </c>
      <c r="G242" s="61">
        <v>0</v>
      </c>
      <c r="H242" s="77">
        <f t="shared" si="13"/>
        <v>0</v>
      </c>
      <c r="I242" s="89">
        <f t="shared" si="14"/>
        <v>50.85</v>
      </c>
      <c r="J242" s="90">
        <v>3</v>
      </c>
    </row>
    <row r="243" ht="18" customHeight="1" spans="1:10">
      <c r="A243" s="62" t="s">
        <v>539</v>
      </c>
      <c r="B243" s="62" t="s">
        <v>540</v>
      </c>
      <c r="C243" s="63" t="s">
        <v>219</v>
      </c>
      <c r="D243" s="62" t="s">
        <v>541</v>
      </c>
      <c r="E243" s="64">
        <v>84.55</v>
      </c>
      <c r="F243" s="96">
        <f t="shared" si="12"/>
        <v>50.73</v>
      </c>
      <c r="G243" s="24">
        <v>80.36</v>
      </c>
      <c r="H243" s="96">
        <f t="shared" si="13"/>
        <v>32.144</v>
      </c>
      <c r="I243" s="98">
        <f t="shared" si="14"/>
        <v>82.874</v>
      </c>
      <c r="J243" s="91">
        <v>1</v>
      </c>
    </row>
    <row r="244" ht="18" customHeight="1" spans="1:10">
      <c r="A244" s="65" t="s">
        <v>542</v>
      </c>
      <c r="B244" s="65" t="s">
        <v>543</v>
      </c>
      <c r="C244" s="66" t="s">
        <v>219</v>
      </c>
      <c r="D244" s="65" t="s">
        <v>541</v>
      </c>
      <c r="E244" s="67">
        <v>82.8</v>
      </c>
      <c r="F244" s="96">
        <f t="shared" si="12"/>
        <v>49.68</v>
      </c>
      <c r="G244" s="25">
        <v>80.34</v>
      </c>
      <c r="H244" s="96">
        <f t="shared" si="13"/>
        <v>32.136</v>
      </c>
      <c r="I244" s="98">
        <f t="shared" si="14"/>
        <v>81.816</v>
      </c>
      <c r="J244" s="91">
        <v>2</v>
      </c>
    </row>
    <row r="245" ht="18" customHeight="1" spans="1:10">
      <c r="A245" s="65" t="s">
        <v>544</v>
      </c>
      <c r="B245" s="65" t="s">
        <v>545</v>
      </c>
      <c r="C245" s="66" t="s">
        <v>219</v>
      </c>
      <c r="D245" s="65" t="s">
        <v>541</v>
      </c>
      <c r="E245" s="67">
        <v>81.2</v>
      </c>
      <c r="F245" s="96">
        <f t="shared" si="12"/>
        <v>48.72</v>
      </c>
      <c r="G245" s="25">
        <v>81.1</v>
      </c>
      <c r="H245" s="96">
        <f t="shared" si="13"/>
        <v>32.44</v>
      </c>
      <c r="I245" s="98">
        <f t="shared" si="14"/>
        <v>81.16</v>
      </c>
      <c r="J245" s="91">
        <v>3</v>
      </c>
    </row>
    <row r="246" ht="18" customHeight="1" spans="1:10">
      <c r="A246" s="65" t="s">
        <v>546</v>
      </c>
      <c r="B246" s="65" t="s">
        <v>547</v>
      </c>
      <c r="C246" s="66" t="s">
        <v>219</v>
      </c>
      <c r="D246" s="65" t="s">
        <v>541</v>
      </c>
      <c r="E246" s="67">
        <v>80.4</v>
      </c>
      <c r="F246" s="96">
        <f t="shared" si="12"/>
        <v>48.24</v>
      </c>
      <c r="G246" s="25">
        <v>80.14</v>
      </c>
      <c r="H246" s="96">
        <f t="shared" si="13"/>
        <v>32.056</v>
      </c>
      <c r="I246" s="98">
        <f t="shared" si="14"/>
        <v>80.296</v>
      </c>
      <c r="J246" s="91">
        <v>4</v>
      </c>
    </row>
    <row r="247" ht="18" customHeight="1" spans="1:10">
      <c r="A247" s="65" t="s">
        <v>548</v>
      </c>
      <c r="B247" s="65" t="s">
        <v>549</v>
      </c>
      <c r="C247" s="66" t="s">
        <v>219</v>
      </c>
      <c r="D247" s="65" t="s">
        <v>541</v>
      </c>
      <c r="E247" s="67">
        <v>79.6</v>
      </c>
      <c r="F247" s="96">
        <f t="shared" si="12"/>
        <v>47.76</v>
      </c>
      <c r="G247" s="25">
        <v>80.72</v>
      </c>
      <c r="H247" s="96">
        <f t="shared" si="13"/>
        <v>32.288</v>
      </c>
      <c r="I247" s="98">
        <f t="shared" si="14"/>
        <v>80.048</v>
      </c>
      <c r="J247" s="91">
        <v>5</v>
      </c>
    </row>
    <row r="248" ht="18" customHeight="1" spans="1:10">
      <c r="A248" s="20" t="s">
        <v>550</v>
      </c>
      <c r="B248" s="20" t="s">
        <v>551</v>
      </c>
      <c r="C248" s="20" t="s">
        <v>219</v>
      </c>
      <c r="D248" s="20" t="s">
        <v>541</v>
      </c>
      <c r="E248" s="93">
        <v>78.25</v>
      </c>
      <c r="F248" s="97">
        <f t="shared" si="12"/>
        <v>46.95</v>
      </c>
      <c r="G248" s="61">
        <v>80.36</v>
      </c>
      <c r="H248" s="97">
        <f t="shared" si="13"/>
        <v>32.144</v>
      </c>
      <c r="I248" s="99">
        <f t="shared" si="14"/>
        <v>79.094</v>
      </c>
      <c r="J248" s="92">
        <v>6</v>
      </c>
    </row>
    <row r="249" ht="18" customHeight="1" spans="1:10">
      <c r="A249" s="62" t="s">
        <v>552</v>
      </c>
      <c r="B249" s="62" t="s">
        <v>553</v>
      </c>
      <c r="C249" s="63" t="s">
        <v>219</v>
      </c>
      <c r="D249" s="62" t="s">
        <v>554</v>
      </c>
      <c r="E249" s="64">
        <v>92.7</v>
      </c>
      <c r="F249" s="96">
        <f t="shared" si="12"/>
        <v>55.62</v>
      </c>
      <c r="G249" s="24">
        <v>80.64</v>
      </c>
      <c r="H249" s="96">
        <f t="shared" si="13"/>
        <v>32.256</v>
      </c>
      <c r="I249" s="98">
        <f t="shared" si="14"/>
        <v>87.876</v>
      </c>
      <c r="J249" s="91">
        <v>1</v>
      </c>
    </row>
    <row r="250" ht="18" customHeight="1" spans="1:10">
      <c r="A250" s="65" t="s">
        <v>555</v>
      </c>
      <c r="B250" s="65" t="s">
        <v>556</v>
      </c>
      <c r="C250" s="66" t="s">
        <v>219</v>
      </c>
      <c r="D250" s="65" t="s">
        <v>554</v>
      </c>
      <c r="E250" s="67">
        <v>84.25</v>
      </c>
      <c r="F250" s="96">
        <f t="shared" si="12"/>
        <v>50.55</v>
      </c>
      <c r="G250" s="25">
        <v>80.72</v>
      </c>
      <c r="H250" s="96">
        <f t="shared" si="13"/>
        <v>32.288</v>
      </c>
      <c r="I250" s="98">
        <f t="shared" si="14"/>
        <v>82.838</v>
      </c>
      <c r="J250" s="91">
        <v>2</v>
      </c>
    </row>
    <row r="251" ht="18" customHeight="1" spans="1:10">
      <c r="A251" s="65" t="s">
        <v>557</v>
      </c>
      <c r="B251" s="65" t="s">
        <v>558</v>
      </c>
      <c r="C251" s="66" t="s">
        <v>219</v>
      </c>
      <c r="D251" s="65" t="s">
        <v>554</v>
      </c>
      <c r="E251" s="67">
        <v>81.65</v>
      </c>
      <c r="F251" s="96">
        <f t="shared" si="12"/>
        <v>48.99</v>
      </c>
      <c r="G251" s="25">
        <v>80.58</v>
      </c>
      <c r="H251" s="96">
        <f t="shared" si="13"/>
        <v>32.232</v>
      </c>
      <c r="I251" s="98">
        <f t="shared" si="14"/>
        <v>81.222</v>
      </c>
      <c r="J251" s="91">
        <v>3</v>
      </c>
    </row>
    <row r="252" ht="18" customHeight="1" spans="1:10">
      <c r="A252" s="65" t="s">
        <v>559</v>
      </c>
      <c r="B252" s="65" t="s">
        <v>560</v>
      </c>
      <c r="C252" s="66" t="s">
        <v>219</v>
      </c>
      <c r="D252" s="65" t="s">
        <v>554</v>
      </c>
      <c r="E252" s="67">
        <v>81.65</v>
      </c>
      <c r="F252" s="96">
        <f t="shared" si="12"/>
        <v>48.99</v>
      </c>
      <c r="G252" s="25">
        <v>80.54</v>
      </c>
      <c r="H252" s="96">
        <f t="shared" si="13"/>
        <v>32.216</v>
      </c>
      <c r="I252" s="98">
        <f t="shared" si="14"/>
        <v>81.206</v>
      </c>
      <c r="J252" s="91">
        <v>4</v>
      </c>
    </row>
    <row r="253" ht="18" customHeight="1" spans="1:10">
      <c r="A253" s="65" t="s">
        <v>561</v>
      </c>
      <c r="B253" s="65" t="s">
        <v>562</v>
      </c>
      <c r="C253" s="66" t="s">
        <v>219</v>
      </c>
      <c r="D253" s="65" t="s">
        <v>554</v>
      </c>
      <c r="E253" s="67">
        <v>80.3</v>
      </c>
      <c r="F253" s="96">
        <f t="shared" si="12"/>
        <v>48.18</v>
      </c>
      <c r="G253" s="25">
        <v>80.56</v>
      </c>
      <c r="H253" s="96">
        <f t="shared" si="13"/>
        <v>32.224</v>
      </c>
      <c r="I253" s="98">
        <f t="shared" si="14"/>
        <v>80.404</v>
      </c>
      <c r="J253" s="91">
        <v>5</v>
      </c>
    </row>
    <row r="254" ht="18" customHeight="1" spans="1:10">
      <c r="A254" s="68" t="s">
        <v>563</v>
      </c>
      <c r="B254" s="68" t="s">
        <v>564</v>
      </c>
      <c r="C254" s="69" t="s">
        <v>219</v>
      </c>
      <c r="D254" s="68" t="s">
        <v>554</v>
      </c>
      <c r="E254" s="70">
        <v>80.95</v>
      </c>
      <c r="F254" s="97">
        <f t="shared" si="12"/>
        <v>48.57</v>
      </c>
      <c r="G254" s="61">
        <v>0</v>
      </c>
      <c r="H254" s="97">
        <f t="shared" si="13"/>
        <v>0</v>
      </c>
      <c r="I254" s="99">
        <f t="shared" si="14"/>
        <v>48.57</v>
      </c>
      <c r="J254" s="92">
        <v>6</v>
      </c>
    </row>
    <row r="255" ht="18" customHeight="1" spans="1:10">
      <c r="A255" s="62" t="s">
        <v>565</v>
      </c>
      <c r="B255" s="62" t="s">
        <v>566</v>
      </c>
      <c r="C255" s="63" t="s">
        <v>219</v>
      </c>
      <c r="D255" s="62" t="s">
        <v>567</v>
      </c>
      <c r="E255" s="64">
        <v>86.35</v>
      </c>
      <c r="F255" s="96">
        <f t="shared" si="12"/>
        <v>51.81</v>
      </c>
      <c r="G255" s="24">
        <v>81.1</v>
      </c>
      <c r="H255" s="96">
        <f t="shared" si="13"/>
        <v>32.44</v>
      </c>
      <c r="I255" s="98">
        <f t="shared" si="14"/>
        <v>84.25</v>
      </c>
      <c r="J255" s="91">
        <v>1</v>
      </c>
    </row>
    <row r="256" ht="18" customHeight="1" spans="1:10">
      <c r="A256" s="65" t="s">
        <v>568</v>
      </c>
      <c r="B256" s="65" t="s">
        <v>569</v>
      </c>
      <c r="C256" s="66" t="s">
        <v>219</v>
      </c>
      <c r="D256" s="65" t="s">
        <v>567</v>
      </c>
      <c r="E256" s="67">
        <v>84.95</v>
      </c>
      <c r="F256" s="96">
        <f t="shared" si="12"/>
        <v>50.97</v>
      </c>
      <c r="G256" s="25">
        <v>80.68</v>
      </c>
      <c r="H256" s="96">
        <f t="shared" si="13"/>
        <v>32.272</v>
      </c>
      <c r="I256" s="98">
        <f t="shared" si="14"/>
        <v>83.242</v>
      </c>
      <c r="J256" s="91">
        <v>2</v>
      </c>
    </row>
    <row r="257" ht="18" customHeight="1" spans="1:10">
      <c r="A257" s="68" t="s">
        <v>570</v>
      </c>
      <c r="B257" s="68" t="s">
        <v>571</v>
      </c>
      <c r="C257" s="69" t="s">
        <v>219</v>
      </c>
      <c r="D257" s="68" t="s">
        <v>567</v>
      </c>
      <c r="E257" s="70">
        <v>84.6</v>
      </c>
      <c r="F257" s="97">
        <f t="shared" si="12"/>
        <v>50.76</v>
      </c>
      <c r="G257" s="61">
        <v>80.32</v>
      </c>
      <c r="H257" s="97">
        <f t="shared" si="13"/>
        <v>32.128</v>
      </c>
      <c r="I257" s="99">
        <f t="shared" si="14"/>
        <v>82.888</v>
      </c>
      <c r="J257" s="92">
        <v>3</v>
      </c>
    </row>
    <row r="258" ht="18" customHeight="1" spans="1:10">
      <c r="A258" s="62" t="s">
        <v>572</v>
      </c>
      <c r="B258" s="62" t="s">
        <v>573</v>
      </c>
      <c r="C258" s="63" t="s">
        <v>219</v>
      </c>
      <c r="D258" s="62" t="s">
        <v>574</v>
      </c>
      <c r="E258" s="64">
        <v>94.95</v>
      </c>
      <c r="F258" s="96">
        <f t="shared" si="12"/>
        <v>56.97</v>
      </c>
      <c r="G258" s="24">
        <v>80.58</v>
      </c>
      <c r="H258" s="96">
        <f t="shared" si="13"/>
        <v>32.232</v>
      </c>
      <c r="I258" s="98">
        <f t="shared" si="14"/>
        <v>89.202</v>
      </c>
      <c r="J258" s="91">
        <v>1</v>
      </c>
    </row>
    <row r="259" ht="18" customHeight="1" spans="1:10">
      <c r="A259" s="65" t="s">
        <v>575</v>
      </c>
      <c r="B259" s="65" t="s">
        <v>576</v>
      </c>
      <c r="C259" s="66" t="s">
        <v>219</v>
      </c>
      <c r="D259" s="65" t="s">
        <v>574</v>
      </c>
      <c r="E259" s="67">
        <v>92.65</v>
      </c>
      <c r="F259" s="96">
        <f t="shared" si="12"/>
        <v>55.59</v>
      </c>
      <c r="G259" s="25">
        <v>80.56</v>
      </c>
      <c r="H259" s="96">
        <f t="shared" si="13"/>
        <v>32.224</v>
      </c>
      <c r="I259" s="98">
        <f t="shared" si="14"/>
        <v>87.814</v>
      </c>
      <c r="J259" s="91">
        <v>2</v>
      </c>
    </row>
    <row r="260" ht="18" customHeight="1" spans="1:10">
      <c r="A260" s="65" t="s">
        <v>577</v>
      </c>
      <c r="B260" s="65" t="s">
        <v>578</v>
      </c>
      <c r="C260" s="66" t="s">
        <v>219</v>
      </c>
      <c r="D260" s="65" t="s">
        <v>574</v>
      </c>
      <c r="E260" s="67">
        <v>92.35</v>
      </c>
      <c r="F260" s="96">
        <f t="shared" ref="F260:F323" si="15">E260*0.6</f>
        <v>55.41</v>
      </c>
      <c r="G260" s="25">
        <v>80.8</v>
      </c>
      <c r="H260" s="96">
        <f t="shared" ref="H260:H323" si="16">G260*0.4</f>
        <v>32.32</v>
      </c>
      <c r="I260" s="98">
        <f t="shared" ref="I260:I323" si="17">F260+H260</f>
        <v>87.73</v>
      </c>
      <c r="J260" s="91">
        <v>3</v>
      </c>
    </row>
    <row r="261" ht="18" customHeight="1" spans="1:10">
      <c r="A261" s="65" t="s">
        <v>579</v>
      </c>
      <c r="B261" s="65" t="s">
        <v>580</v>
      </c>
      <c r="C261" s="66" t="s">
        <v>219</v>
      </c>
      <c r="D261" s="65" t="s">
        <v>574</v>
      </c>
      <c r="E261" s="67">
        <v>92.4</v>
      </c>
      <c r="F261" s="96">
        <f t="shared" si="15"/>
        <v>55.44</v>
      </c>
      <c r="G261" s="25">
        <v>80.34</v>
      </c>
      <c r="H261" s="96">
        <f t="shared" si="16"/>
        <v>32.136</v>
      </c>
      <c r="I261" s="98">
        <f t="shared" si="17"/>
        <v>87.576</v>
      </c>
      <c r="J261" s="91">
        <v>4</v>
      </c>
    </row>
    <row r="262" ht="18" customHeight="1" spans="1:10">
      <c r="A262" s="65" t="s">
        <v>581</v>
      </c>
      <c r="B262" s="65" t="s">
        <v>582</v>
      </c>
      <c r="C262" s="66" t="s">
        <v>219</v>
      </c>
      <c r="D262" s="65" t="s">
        <v>574</v>
      </c>
      <c r="E262" s="67">
        <v>91.6</v>
      </c>
      <c r="F262" s="96">
        <f t="shared" si="15"/>
        <v>54.96</v>
      </c>
      <c r="G262" s="25">
        <v>80.96</v>
      </c>
      <c r="H262" s="96">
        <f t="shared" si="16"/>
        <v>32.384</v>
      </c>
      <c r="I262" s="98">
        <f t="shared" si="17"/>
        <v>87.344</v>
      </c>
      <c r="J262" s="91">
        <v>5</v>
      </c>
    </row>
    <row r="263" ht="18" customHeight="1" spans="1:10">
      <c r="A263" s="65" t="s">
        <v>583</v>
      </c>
      <c r="B263" s="65" t="s">
        <v>584</v>
      </c>
      <c r="C263" s="66" t="s">
        <v>219</v>
      </c>
      <c r="D263" s="65" t="s">
        <v>574</v>
      </c>
      <c r="E263" s="67">
        <v>92.1</v>
      </c>
      <c r="F263" s="96">
        <f t="shared" si="15"/>
        <v>55.26</v>
      </c>
      <c r="G263" s="25">
        <v>80.18</v>
      </c>
      <c r="H263" s="96">
        <f t="shared" si="16"/>
        <v>32.072</v>
      </c>
      <c r="I263" s="98">
        <f t="shared" si="17"/>
        <v>87.332</v>
      </c>
      <c r="J263" s="91">
        <v>6</v>
      </c>
    </row>
    <row r="264" ht="18" customHeight="1" spans="1:10">
      <c r="A264" s="65" t="s">
        <v>585</v>
      </c>
      <c r="B264" s="65" t="s">
        <v>586</v>
      </c>
      <c r="C264" s="66" t="s">
        <v>219</v>
      </c>
      <c r="D264" s="65" t="s">
        <v>574</v>
      </c>
      <c r="E264" s="67">
        <v>91.35</v>
      </c>
      <c r="F264" s="96">
        <f t="shared" si="15"/>
        <v>54.81</v>
      </c>
      <c r="G264" s="25">
        <v>80.74</v>
      </c>
      <c r="H264" s="96">
        <f t="shared" si="16"/>
        <v>32.296</v>
      </c>
      <c r="I264" s="98">
        <f t="shared" si="17"/>
        <v>87.106</v>
      </c>
      <c r="J264" s="91">
        <v>7</v>
      </c>
    </row>
    <row r="265" ht="18" customHeight="1" spans="1:10">
      <c r="A265" s="65" t="s">
        <v>587</v>
      </c>
      <c r="B265" s="65" t="s">
        <v>588</v>
      </c>
      <c r="C265" s="66" t="s">
        <v>219</v>
      </c>
      <c r="D265" s="65" t="s">
        <v>574</v>
      </c>
      <c r="E265" s="67">
        <v>91.35</v>
      </c>
      <c r="F265" s="96">
        <f t="shared" si="15"/>
        <v>54.81</v>
      </c>
      <c r="G265" s="25">
        <v>80.56</v>
      </c>
      <c r="H265" s="96">
        <f t="shared" si="16"/>
        <v>32.224</v>
      </c>
      <c r="I265" s="98">
        <f t="shared" si="17"/>
        <v>87.034</v>
      </c>
      <c r="J265" s="91">
        <v>8</v>
      </c>
    </row>
    <row r="266" ht="18" customHeight="1" spans="1:10">
      <c r="A266" s="68" t="s">
        <v>589</v>
      </c>
      <c r="B266" s="68" t="s">
        <v>590</v>
      </c>
      <c r="C266" s="69" t="s">
        <v>219</v>
      </c>
      <c r="D266" s="68" t="s">
        <v>574</v>
      </c>
      <c r="E266" s="70">
        <v>91.3</v>
      </c>
      <c r="F266" s="97">
        <f t="shared" si="15"/>
        <v>54.78</v>
      </c>
      <c r="G266" s="61">
        <v>80.52</v>
      </c>
      <c r="H266" s="97">
        <f t="shared" si="16"/>
        <v>32.208</v>
      </c>
      <c r="I266" s="99">
        <f t="shared" si="17"/>
        <v>86.988</v>
      </c>
      <c r="J266" s="92">
        <v>9</v>
      </c>
    </row>
    <row r="267" ht="18" customHeight="1" spans="1:10">
      <c r="A267" s="62" t="s">
        <v>591</v>
      </c>
      <c r="B267" s="62" t="s">
        <v>592</v>
      </c>
      <c r="C267" s="63" t="s">
        <v>219</v>
      </c>
      <c r="D267" s="62" t="s">
        <v>593</v>
      </c>
      <c r="E267" s="64">
        <v>95.4</v>
      </c>
      <c r="F267" s="96">
        <f t="shared" si="15"/>
        <v>57.24</v>
      </c>
      <c r="G267" s="24">
        <v>80.8</v>
      </c>
      <c r="H267" s="96">
        <f t="shared" si="16"/>
        <v>32.32</v>
      </c>
      <c r="I267" s="98">
        <f t="shared" si="17"/>
        <v>89.56</v>
      </c>
      <c r="J267" s="91">
        <v>1</v>
      </c>
    </row>
    <row r="268" ht="18" customHeight="1" spans="1:10">
      <c r="A268" s="65" t="s">
        <v>594</v>
      </c>
      <c r="B268" s="65" t="s">
        <v>595</v>
      </c>
      <c r="C268" s="66" t="s">
        <v>219</v>
      </c>
      <c r="D268" s="65" t="s">
        <v>593</v>
      </c>
      <c r="E268" s="67">
        <v>94.95</v>
      </c>
      <c r="F268" s="96">
        <f t="shared" si="15"/>
        <v>56.97</v>
      </c>
      <c r="G268" s="25">
        <v>80.3</v>
      </c>
      <c r="H268" s="96">
        <f t="shared" si="16"/>
        <v>32.12</v>
      </c>
      <c r="I268" s="98">
        <f t="shared" si="17"/>
        <v>89.09</v>
      </c>
      <c r="J268" s="91">
        <v>2</v>
      </c>
    </row>
    <row r="269" ht="18" customHeight="1" spans="1:10">
      <c r="A269" s="65" t="s">
        <v>596</v>
      </c>
      <c r="B269" s="65" t="s">
        <v>597</v>
      </c>
      <c r="C269" s="66" t="s">
        <v>219</v>
      </c>
      <c r="D269" s="65" t="s">
        <v>593</v>
      </c>
      <c r="E269" s="67">
        <v>93.35</v>
      </c>
      <c r="F269" s="96">
        <f t="shared" si="15"/>
        <v>56.01</v>
      </c>
      <c r="G269" s="25">
        <v>80.98</v>
      </c>
      <c r="H269" s="96">
        <f t="shared" si="16"/>
        <v>32.392</v>
      </c>
      <c r="I269" s="98">
        <f t="shared" si="17"/>
        <v>88.402</v>
      </c>
      <c r="J269" s="91">
        <v>3</v>
      </c>
    </row>
    <row r="270" ht="18" customHeight="1" spans="1:10">
      <c r="A270" s="65" t="s">
        <v>598</v>
      </c>
      <c r="B270" s="65" t="s">
        <v>599</v>
      </c>
      <c r="C270" s="66" t="s">
        <v>219</v>
      </c>
      <c r="D270" s="65" t="s">
        <v>593</v>
      </c>
      <c r="E270" s="67">
        <v>92.3</v>
      </c>
      <c r="F270" s="96">
        <f t="shared" si="15"/>
        <v>55.38</v>
      </c>
      <c r="G270" s="25">
        <v>80.6</v>
      </c>
      <c r="H270" s="96">
        <f t="shared" si="16"/>
        <v>32.24</v>
      </c>
      <c r="I270" s="98">
        <f t="shared" si="17"/>
        <v>87.62</v>
      </c>
      <c r="J270" s="91">
        <v>4</v>
      </c>
    </row>
    <row r="271" ht="18" customHeight="1" spans="1:10">
      <c r="A271" s="65" t="s">
        <v>600</v>
      </c>
      <c r="B271" s="65" t="s">
        <v>601</v>
      </c>
      <c r="C271" s="66" t="s">
        <v>219</v>
      </c>
      <c r="D271" s="65" t="s">
        <v>593</v>
      </c>
      <c r="E271" s="67">
        <v>92</v>
      </c>
      <c r="F271" s="96">
        <f t="shared" si="15"/>
        <v>55.2</v>
      </c>
      <c r="G271" s="25">
        <v>80.94</v>
      </c>
      <c r="H271" s="96">
        <f t="shared" si="16"/>
        <v>32.376</v>
      </c>
      <c r="I271" s="98">
        <f t="shared" si="17"/>
        <v>87.576</v>
      </c>
      <c r="J271" s="91">
        <v>5</v>
      </c>
    </row>
    <row r="272" ht="18" customHeight="1" spans="1:10">
      <c r="A272" s="65" t="s">
        <v>602</v>
      </c>
      <c r="B272" s="65" t="s">
        <v>603</v>
      </c>
      <c r="C272" s="66" t="s">
        <v>219</v>
      </c>
      <c r="D272" s="65" t="s">
        <v>593</v>
      </c>
      <c r="E272" s="67">
        <v>90.8</v>
      </c>
      <c r="F272" s="96">
        <f t="shared" si="15"/>
        <v>54.48</v>
      </c>
      <c r="G272" s="25">
        <v>80.7</v>
      </c>
      <c r="H272" s="96">
        <f t="shared" si="16"/>
        <v>32.28</v>
      </c>
      <c r="I272" s="98">
        <f t="shared" si="17"/>
        <v>86.76</v>
      </c>
      <c r="J272" s="91">
        <v>6</v>
      </c>
    </row>
    <row r="273" ht="18" customHeight="1" spans="1:10">
      <c r="A273" s="65" t="s">
        <v>604</v>
      </c>
      <c r="B273" s="65" t="s">
        <v>605</v>
      </c>
      <c r="C273" s="66" t="s">
        <v>219</v>
      </c>
      <c r="D273" s="65" t="s">
        <v>593</v>
      </c>
      <c r="E273" s="67">
        <v>90.5</v>
      </c>
      <c r="F273" s="96">
        <f t="shared" si="15"/>
        <v>54.3</v>
      </c>
      <c r="G273" s="25">
        <v>81.06</v>
      </c>
      <c r="H273" s="96">
        <f t="shared" si="16"/>
        <v>32.424</v>
      </c>
      <c r="I273" s="98">
        <f t="shared" si="17"/>
        <v>86.724</v>
      </c>
      <c r="J273" s="91">
        <v>7</v>
      </c>
    </row>
    <row r="274" ht="18" customHeight="1" spans="1:10">
      <c r="A274" s="65" t="s">
        <v>606</v>
      </c>
      <c r="B274" s="65" t="s">
        <v>607</v>
      </c>
      <c r="C274" s="66" t="s">
        <v>219</v>
      </c>
      <c r="D274" s="65" t="s">
        <v>593</v>
      </c>
      <c r="E274" s="67">
        <v>90.35</v>
      </c>
      <c r="F274" s="96">
        <f t="shared" si="15"/>
        <v>54.21</v>
      </c>
      <c r="G274" s="25">
        <v>80.62</v>
      </c>
      <c r="H274" s="96">
        <f t="shared" si="16"/>
        <v>32.248</v>
      </c>
      <c r="I274" s="98">
        <f t="shared" si="17"/>
        <v>86.458</v>
      </c>
      <c r="J274" s="91">
        <v>8</v>
      </c>
    </row>
    <row r="275" ht="18" customHeight="1" spans="1:10">
      <c r="A275" s="20" t="s">
        <v>608</v>
      </c>
      <c r="B275" s="20" t="s">
        <v>609</v>
      </c>
      <c r="C275" s="20" t="s">
        <v>219</v>
      </c>
      <c r="D275" s="20" t="s">
        <v>593</v>
      </c>
      <c r="E275" s="93">
        <v>90.3</v>
      </c>
      <c r="F275" s="97">
        <f t="shared" si="15"/>
        <v>54.18</v>
      </c>
      <c r="G275" s="61">
        <v>80.58</v>
      </c>
      <c r="H275" s="97">
        <f t="shared" si="16"/>
        <v>32.232</v>
      </c>
      <c r="I275" s="99">
        <f t="shared" si="17"/>
        <v>86.412</v>
      </c>
      <c r="J275" s="92">
        <v>9</v>
      </c>
    </row>
    <row r="276" ht="18" customHeight="1" spans="1:10">
      <c r="A276" s="62" t="s">
        <v>610</v>
      </c>
      <c r="B276" s="62" t="s">
        <v>611</v>
      </c>
      <c r="C276" s="63" t="s">
        <v>219</v>
      </c>
      <c r="D276" s="62" t="s">
        <v>612</v>
      </c>
      <c r="E276" s="64">
        <v>95.95</v>
      </c>
      <c r="F276" s="96">
        <f t="shared" si="15"/>
        <v>57.57</v>
      </c>
      <c r="G276" s="24">
        <v>80.78</v>
      </c>
      <c r="H276" s="96">
        <f t="shared" si="16"/>
        <v>32.312</v>
      </c>
      <c r="I276" s="98">
        <f t="shared" si="17"/>
        <v>89.882</v>
      </c>
      <c r="J276" s="91">
        <v>1</v>
      </c>
    </row>
    <row r="277" ht="18" customHeight="1" spans="1:10">
      <c r="A277" s="65" t="s">
        <v>613</v>
      </c>
      <c r="B277" s="65" t="s">
        <v>614</v>
      </c>
      <c r="C277" s="66" t="s">
        <v>219</v>
      </c>
      <c r="D277" s="65" t="s">
        <v>612</v>
      </c>
      <c r="E277" s="67">
        <v>93.5</v>
      </c>
      <c r="F277" s="96">
        <f t="shared" si="15"/>
        <v>56.1</v>
      </c>
      <c r="G277" s="25">
        <v>80.86</v>
      </c>
      <c r="H277" s="96">
        <f t="shared" si="16"/>
        <v>32.344</v>
      </c>
      <c r="I277" s="98">
        <f t="shared" si="17"/>
        <v>88.444</v>
      </c>
      <c r="J277" s="91">
        <v>2</v>
      </c>
    </row>
    <row r="278" ht="18" customHeight="1" spans="1:10">
      <c r="A278" s="68" t="s">
        <v>615</v>
      </c>
      <c r="B278" s="68" t="s">
        <v>616</v>
      </c>
      <c r="C278" s="68" t="s">
        <v>219</v>
      </c>
      <c r="D278" s="68" t="s">
        <v>612</v>
      </c>
      <c r="E278" s="70">
        <v>82.85</v>
      </c>
      <c r="F278" s="97">
        <f t="shared" si="15"/>
        <v>49.71</v>
      </c>
      <c r="G278" s="61">
        <v>80.56</v>
      </c>
      <c r="H278" s="97">
        <f t="shared" si="16"/>
        <v>32.224</v>
      </c>
      <c r="I278" s="99">
        <f t="shared" si="17"/>
        <v>81.934</v>
      </c>
      <c r="J278" s="92">
        <v>3</v>
      </c>
    </row>
    <row r="279" ht="18" customHeight="1" spans="1:10">
      <c r="A279" s="62" t="s">
        <v>617</v>
      </c>
      <c r="B279" s="62" t="s">
        <v>618</v>
      </c>
      <c r="C279" s="63" t="s">
        <v>219</v>
      </c>
      <c r="D279" s="62" t="s">
        <v>619</v>
      </c>
      <c r="E279" s="64">
        <v>84.55</v>
      </c>
      <c r="F279" s="96">
        <f t="shared" si="15"/>
        <v>50.73</v>
      </c>
      <c r="G279" s="24">
        <v>80.32</v>
      </c>
      <c r="H279" s="96">
        <f t="shared" si="16"/>
        <v>32.128</v>
      </c>
      <c r="I279" s="98">
        <f t="shared" si="17"/>
        <v>82.858</v>
      </c>
      <c r="J279" s="91">
        <v>1</v>
      </c>
    </row>
    <row r="280" ht="18" customHeight="1" spans="1:10">
      <c r="A280" s="65" t="s">
        <v>620</v>
      </c>
      <c r="B280" s="65" t="s">
        <v>621</v>
      </c>
      <c r="C280" s="66" t="s">
        <v>219</v>
      </c>
      <c r="D280" s="65" t="s">
        <v>619</v>
      </c>
      <c r="E280" s="67">
        <v>79.3</v>
      </c>
      <c r="F280" s="96">
        <f t="shared" si="15"/>
        <v>47.58</v>
      </c>
      <c r="G280" s="25">
        <v>80.42</v>
      </c>
      <c r="H280" s="96">
        <f t="shared" si="16"/>
        <v>32.168</v>
      </c>
      <c r="I280" s="98">
        <f t="shared" si="17"/>
        <v>79.748</v>
      </c>
      <c r="J280" s="91">
        <v>2</v>
      </c>
    </row>
    <row r="281" ht="18" customHeight="1" spans="1:10">
      <c r="A281" s="65" t="s">
        <v>622</v>
      </c>
      <c r="B281" s="65" t="s">
        <v>623</v>
      </c>
      <c r="C281" s="66" t="s">
        <v>219</v>
      </c>
      <c r="D281" s="65" t="s">
        <v>619</v>
      </c>
      <c r="E281" s="67">
        <v>76.45</v>
      </c>
      <c r="F281" s="96">
        <f t="shared" si="15"/>
        <v>45.87</v>
      </c>
      <c r="G281" s="25">
        <v>80.54</v>
      </c>
      <c r="H281" s="96">
        <f t="shared" si="16"/>
        <v>32.216</v>
      </c>
      <c r="I281" s="98">
        <f t="shared" si="17"/>
        <v>78.086</v>
      </c>
      <c r="J281" s="91">
        <v>3</v>
      </c>
    </row>
    <row r="282" ht="18" customHeight="1" spans="1:10">
      <c r="A282" s="65" t="s">
        <v>624</v>
      </c>
      <c r="B282" s="65" t="s">
        <v>625</v>
      </c>
      <c r="C282" s="66" t="s">
        <v>219</v>
      </c>
      <c r="D282" s="65" t="s">
        <v>619</v>
      </c>
      <c r="E282" s="67">
        <v>71.95</v>
      </c>
      <c r="F282" s="96">
        <f t="shared" si="15"/>
        <v>43.17</v>
      </c>
      <c r="G282" s="25">
        <v>81.12</v>
      </c>
      <c r="H282" s="96">
        <f t="shared" si="16"/>
        <v>32.448</v>
      </c>
      <c r="I282" s="98">
        <f t="shared" si="17"/>
        <v>75.618</v>
      </c>
      <c r="J282" s="91">
        <v>4</v>
      </c>
    </row>
    <row r="283" ht="18" customHeight="1" spans="1:10">
      <c r="A283" s="65" t="s">
        <v>626</v>
      </c>
      <c r="B283" s="65" t="s">
        <v>627</v>
      </c>
      <c r="C283" s="66" t="s">
        <v>219</v>
      </c>
      <c r="D283" s="65" t="s">
        <v>619</v>
      </c>
      <c r="E283" s="67">
        <v>71.7</v>
      </c>
      <c r="F283" s="96">
        <f t="shared" si="15"/>
        <v>43.02</v>
      </c>
      <c r="G283" s="25">
        <v>80.44</v>
      </c>
      <c r="H283" s="96">
        <f t="shared" si="16"/>
        <v>32.176</v>
      </c>
      <c r="I283" s="98">
        <f t="shared" si="17"/>
        <v>75.196</v>
      </c>
      <c r="J283" s="91">
        <v>5</v>
      </c>
    </row>
    <row r="284" ht="18" customHeight="1" spans="1:10">
      <c r="A284" s="65" t="s">
        <v>628</v>
      </c>
      <c r="B284" s="65" t="s">
        <v>629</v>
      </c>
      <c r="C284" s="66" t="s">
        <v>219</v>
      </c>
      <c r="D284" s="65" t="s">
        <v>619</v>
      </c>
      <c r="E284" s="67">
        <v>70.5</v>
      </c>
      <c r="F284" s="96">
        <f t="shared" si="15"/>
        <v>42.3</v>
      </c>
      <c r="G284" s="25">
        <v>80.72</v>
      </c>
      <c r="H284" s="96">
        <f t="shared" si="16"/>
        <v>32.288</v>
      </c>
      <c r="I284" s="98">
        <f t="shared" si="17"/>
        <v>74.588</v>
      </c>
      <c r="J284" s="91">
        <v>6</v>
      </c>
    </row>
    <row r="285" ht="18" customHeight="1" spans="1:10">
      <c r="A285" s="65" t="s">
        <v>630</v>
      </c>
      <c r="B285" s="65" t="s">
        <v>631</v>
      </c>
      <c r="C285" s="66" t="s">
        <v>219</v>
      </c>
      <c r="D285" s="65" t="s">
        <v>619</v>
      </c>
      <c r="E285" s="67">
        <v>69.9</v>
      </c>
      <c r="F285" s="96">
        <f t="shared" si="15"/>
        <v>41.94</v>
      </c>
      <c r="G285" s="25">
        <v>80.18</v>
      </c>
      <c r="H285" s="96">
        <f t="shared" si="16"/>
        <v>32.072</v>
      </c>
      <c r="I285" s="98">
        <f t="shared" si="17"/>
        <v>74.012</v>
      </c>
      <c r="J285" s="91">
        <v>7</v>
      </c>
    </row>
    <row r="286" ht="18" customHeight="1" spans="1:10">
      <c r="A286" s="68" t="s">
        <v>632</v>
      </c>
      <c r="B286" s="68" t="s">
        <v>633</v>
      </c>
      <c r="C286" s="69" t="s">
        <v>219</v>
      </c>
      <c r="D286" s="68" t="s">
        <v>619</v>
      </c>
      <c r="E286" s="70">
        <v>78.05</v>
      </c>
      <c r="F286" s="97">
        <f t="shared" si="15"/>
        <v>46.83</v>
      </c>
      <c r="G286" s="61">
        <v>0</v>
      </c>
      <c r="H286" s="97">
        <f t="shared" si="16"/>
        <v>0</v>
      </c>
      <c r="I286" s="99">
        <f t="shared" si="17"/>
        <v>46.83</v>
      </c>
      <c r="J286" s="92">
        <v>8</v>
      </c>
    </row>
    <row r="287" ht="18" customHeight="1" spans="1:10">
      <c r="A287" s="62" t="s">
        <v>634</v>
      </c>
      <c r="B287" s="62" t="s">
        <v>635</v>
      </c>
      <c r="C287" s="63" t="s">
        <v>219</v>
      </c>
      <c r="D287" s="62" t="s">
        <v>636</v>
      </c>
      <c r="E287" s="64">
        <v>85.3</v>
      </c>
      <c r="F287" s="96">
        <f t="shared" si="15"/>
        <v>51.18</v>
      </c>
      <c r="G287" s="24">
        <v>80.46</v>
      </c>
      <c r="H287" s="96">
        <f t="shared" si="16"/>
        <v>32.184</v>
      </c>
      <c r="I287" s="98">
        <f t="shared" si="17"/>
        <v>83.364</v>
      </c>
      <c r="J287" s="91">
        <v>1</v>
      </c>
    </row>
    <row r="288" ht="18" customHeight="1" spans="1:10">
      <c r="A288" s="65" t="s">
        <v>637</v>
      </c>
      <c r="B288" s="65" t="s">
        <v>638</v>
      </c>
      <c r="C288" s="66" t="s">
        <v>219</v>
      </c>
      <c r="D288" s="65" t="s">
        <v>636</v>
      </c>
      <c r="E288" s="67">
        <v>84.7</v>
      </c>
      <c r="F288" s="96">
        <f t="shared" si="15"/>
        <v>50.82</v>
      </c>
      <c r="G288" s="25">
        <v>80.26</v>
      </c>
      <c r="H288" s="96">
        <f t="shared" si="16"/>
        <v>32.104</v>
      </c>
      <c r="I288" s="98">
        <f t="shared" si="17"/>
        <v>82.924</v>
      </c>
      <c r="J288" s="91">
        <v>2</v>
      </c>
    </row>
    <row r="289" ht="18" customHeight="1" spans="1:10">
      <c r="A289" s="65" t="s">
        <v>639</v>
      </c>
      <c r="B289" s="65" t="s">
        <v>640</v>
      </c>
      <c r="C289" s="66" t="s">
        <v>219</v>
      </c>
      <c r="D289" s="65" t="s">
        <v>636</v>
      </c>
      <c r="E289" s="67">
        <v>83.75</v>
      </c>
      <c r="F289" s="96">
        <f t="shared" si="15"/>
        <v>50.25</v>
      </c>
      <c r="G289" s="25">
        <v>80.2</v>
      </c>
      <c r="H289" s="96">
        <f t="shared" si="16"/>
        <v>32.08</v>
      </c>
      <c r="I289" s="98">
        <f t="shared" si="17"/>
        <v>82.33</v>
      </c>
      <c r="J289" s="91">
        <v>3</v>
      </c>
    </row>
    <row r="290" ht="18" customHeight="1" spans="1:10">
      <c r="A290" s="65" t="s">
        <v>641</v>
      </c>
      <c r="B290" s="65" t="s">
        <v>642</v>
      </c>
      <c r="C290" s="66" t="s">
        <v>219</v>
      </c>
      <c r="D290" s="65" t="s">
        <v>636</v>
      </c>
      <c r="E290" s="67">
        <v>83.2</v>
      </c>
      <c r="F290" s="96">
        <f t="shared" si="15"/>
        <v>49.92</v>
      </c>
      <c r="G290" s="25">
        <v>80.58</v>
      </c>
      <c r="H290" s="96">
        <f t="shared" si="16"/>
        <v>32.232</v>
      </c>
      <c r="I290" s="98">
        <f t="shared" si="17"/>
        <v>82.152</v>
      </c>
      <c r="J290" s="91">
        <v>4</v>
      </c>
    </row>
    <row r="291" ht="18" customHeight="1" spans="1:10">
      <c r="A291" s="65" t="s">
        <v>643</v>
      </c>
      <c r="B291" s="65" t="s">
        <v>644</v>
      </c>
      <c r="C291" s="66" t="s">
        <v>219</v>
      </c>
      <c r="D291" s="65" t="s">
        <v>636</v>
      </c>
      <c r="E291" s="67">
        <v>82.95</v>
      </c>
      <c r="F291" s="96">
        <f t="shared" si="15"/>
        <v>49.77</v>
      </c>
      <c r="G291" s="25">
        <v>80.7</v>
      </c>
      <c r="H291" s="96">
        <f t="shared" si="16"/>
        <v>32.28</v>
      </c>
      <c r="I291" s="98">
        <f t="shared" si="17"/>
        <v>82.05</v>
      </c>
      <c r="J291" s="91">
        <v>5</v>
      </c>
    </row>
    <row r="292" ht="18" customHeight="1" spans="1:10">
      <c r="A292" s="65" t="s">
        <v>645</v>
      </c>
      <c r="B292" s="65" t="s">
        <v>646</v>
      </c>
      <c r="C292" s="66" t="s">
        <v>219</v>
      </c>
      <c r="D292" s="65" t="s">
        <v>636</v>
      </c>
      <c r="E292" s="67">
        <v>82.1</v>
      </c>
      <c r="F292" s="96">
        <f t="shared" si="15"/>
        <v>49.26</v>
      </c>
      <c r="G292" s="25">
        <v>80.24</v>
      </c>
      <c r="H292" s="96">
        <f t="shared" si="16"/>
        <v>32.096</v>
      </c>
      <c r="I292" s="98">
        <f t="shared" si="17"/>
        <v>81.356</v>
      </c>
      <c r="J292" s="91">
        <v>6</v>
      </c>
    </row>
    <row r="293" ht="18" customHeight="1" spans="1:10">
      <c r="A293" s="22">
        <v>23805206024</v>
      </c>
      <c r="B293" s="22" t="s">
        <v>647</v>
      </c>
      <c r="C293" s="22" t="s">
        <v>219</v>
      </c>
      <c r="D293" s="22" t="s">
        <v>636</v>
      </c>
      <c r="E293" s="71">
        <v>80</v>
      </c>
      <c r="F293" s="96">
        <f t="shared" si="15"/>
        <v>48</v>
      </c>
      <c r="G293" s="25">
        <v>80.3</v>
      </c>
      <c r="H293" s="96">
        <f t="shared" si="16"/>
        <v>32.12</v>
      </c>
      <c r="I293" s="98">
        <f t="shared" si="17"/>
        <v>80.12</v>
      </c>
      <c r="J293" s="91">
        <v>7</v>
      </c>
    </row>
    <row r="294" ht="18" customHeight="1" spans="1:10">
      <c r="A294" s="62" t="s">
        <v>648</v>
      </c>
      <c r="B294" s="62" t="s">
        <v>649</v>
      </c>
      <c r="C294" s="63" t="s">
        <v>219</v>
      </c>
      <c r="D294" s="62" t="s">
        <v>636</v>
      </c>
      <c r="E294" s="64">
        <v>81.6</v>
      </c>
      <c r="F294" s="96">
        <f t="shared" si="15"/>
        <v>48.96</v>
      </c>
      <c r="G294" s="25">
        <v>0</v>
      </c>
      <c r="H294" s="96">
        <f t="shared" si="16"/>
        <v>0</v>
      </c>
      <c r="I294" s="98">
        <f t="shared" si="17"/>
        <v>48.96</v>
      </c>
      <c r="J294" s="91">
        <v>8</v>
      </c>
    </row>
    <row r="295" ht="18" customHeight="1" spans="1:10">
      <c r="A295" s="20">
        <v>23805206116</v>
      </c>
      <c r="B295" s="20" t="s">
        <v>650</v>
      </c>
      <c r="C295" s="20" t="s">
        <v>219</v>
      </c>
      <c r="D295" s="20" t="s">
        <v>636</v>
      </c>
      <c r="E295" s="93">
        <v>79.55</v>
      </c>
      <c r="F295" s="97">
        <f t="shared" si="15"/>
        <v>47.73</v>
      </c>
      <c r="G295" s="61">
        <v>0</v>
      </c>
      <c r="H295" s="97">
        <f t="shared" si="16"/>
        <v>0</v>
      </c>
      <c r="I295" s="99">
        <f t="shared" si="17"/>
        <v>47.73</v>
      </c>
      <c r="J295" s="92">
        <v>9</v>
      </c>
    </row>
    <row r="296" ht="18" customHeight="1" spans="1:10">
      <c r="A296" s="62" t="s">
        <v>651</v>
      </c>
      <c r="B296" s="62" t="s">
        <v>652</v>
      </c>
      <c r="C296" s="63" t="s">
        <v>219</v>
      </c>
      <c r="D296" s="62" t="s">
        <v>653</v>
      </c>
      <c r="E296" s="64">
        <v>74.35</v>
      </c>
      <c r="F296" s="96">
        <f t="shared" si="15"/>
        <v>44.61</v>
      </c>
      <c r="G296" s="24">
        <v>81</v>
      </c>
      <c r="H296" s="96">
        <f t="shared" si="16"/>
        <v>32.4</v>
      </c>
      <c r="I296" s="98">
        <f t="shared" si="17"/>
        <v>77.01</v>
      </c>
      <c r="J296" s="91">
        <v>1</v>
      </c>
    </row>
    <row r="297" ht="18" customHeight="1" spans="1:10">
      <c r="A297" s="20" t="s">
        <v>654</v>
      </c>
      <c r="B297" s="20" t="s">
        <v>655</v>
      </c>
      <c r="C297" s="20" t="s">
        <v>219</v>
      </c>
      <c r="D297" s="20" t="s">
        <v>653</v>
      </c>
      <c r="E297" s="93">
        <v>71.2</v>
      </c>
      <c r="F297" s="97">
        <f t="shared" si="15"/>
        <v>42.72</v>
      </c>
      <c r="G297" s="61">
        <v>80.1</v>
      </c>
      <c r="H297" s="97">
        <f t="shared" si="16"/>
        <v>32.04</v>
      </c>
      <c r="I297" s="99">
        <f t="shared" si="17"/>
        <v>74.76</v>
      </c>
      <c r="J297" s="92">
        <v>2</v>
      </c>
    </row>
    <row r="298" ht="18" customHeight="1" spans="1:10">
      <c r="A298" s="62" t="s">
        <v>656</v>
      </c>
      <c r="B298" s="62" t="s">
        <v>657</v>
      </c>
      <c r="C298" s="63" t="s">
        <v>219</v>
      </c>
      <c r="D298" s="62" t="s">
        <v>658</v>
      </c>
      <c r="E298" s="64">
        <v>88.6</v>
      </c>
      <c r="F298" s="96">
        <f t="shared" si="15"/>
        <v>53.16</v>
      </c>
      <c r="G298" s="24">
        <v>80.64</v>
      </c>
      <c r="H298" s="96">
        <f t="shared" si="16"/>
        <v>32.256</v>
      </c>
      <c r="I298" s="98">
        <f t="shared" si="17"/>
        <v>85.416</v>
      </c>
      <c r="J298" s="91">
        <v>1</v>
      </c>
    </row>
    <row r="299" ht="18" customHeight="1" spans="1:10">
      <c r="A299" s="65" t="s">
        <v>659</v>
      </c>
      <c r="B299" s="65" t="s">
        <v>660</v>
      </c>
      <c r="C299" s="66" t="s">
        <v>219</v>
      </c>
      <c r="D299" s="65" t="s">
        <v>658</v>
      </c>
      <c r="E299" s="67">
        <v>86.05</v>
      </c>
      <c r="F299" s="96">
        <f t="shared" si="15"/>
        <v>51.63</v>
      </c>
      <c r="G299" s="25">
        <v>80.26</v>
      </c>
      <c r="H299" s="96">
        <f t="shared" si="16"/>
        <v>32.104</v>
      </c>
      <c r="I299" s="98">
        <f t="shared" si="17"/>
        <v>83.734</v>
      </c>
      <c r="J299" s="91">
        <v>2</v>
      </c>
    </row>
    <row r="300" ht="18" customHeight="1" spans="1:10">
      <c r="A300" s="65" t="s">
        <v>661</v>
      </c>
      <c r="B300" s="65" t="s">
        <v>662</v>
      </c>
      <c r="C300" s="66" t="s">
        <v>219</v>
      </c>
      <c r="D300" s="65" t="s">
        <v>658</v>
      </c>
      <c r="E300" s="67">
        <v>83.15</v>
      </c>
      <c r="F300" s="96">
        <f t="shared" si="15"/>
        <v>49.89</v>
      </c>
      <c r="G300" s="25">
        <v>80.7</v>
      </c>
      <c r="H300" s="96">
        <f t="shared" si="16"/>
        <v>32.28</v>
      </c>
      <c r="I300" s="98">
        <f t="shared" si="17"/>
        <v>82.17</v>
      </c>
      <c r="J300" s="91">
        <v>3</v>
      </c>
    </row>
    <row r="301" ht="18" customHeight="1" spans="1:10">
      <c r="A301" s="65" t="s">
        <v>663</v>
      </c>
      <c r="B301" s="65" t="s">
        <v>664</v>
      </c>
      <c r="C301" s="66" t="s">
        <v>219</v>
      </c>
      <c r="D301" s="65" t="s">
        <v>658</v>
      </c>
      <c r="E301" s="67">
        <v>81.3</v>
      </c>
      <c r="F301" s="96">
        <f t="shared" si="15"/>
        <v>48.78</v>
      </c>
      <c r="G301" s="25">
        <v>81.12</v>
      </c>
      <c r="H301" s="96">
        <f t="shared" si="16"/>
        <v>32.448</v>
      </c>
      <c r="I301" s="98">
        <f t="shared" si="17"/>
        <v>81.228</v>
      </c>
      <c r="J301" s="91">
        <v>4</v>
      </c>
    </row>
    <row r="302" ht="18" customHeight="1" spans="1:10">
      <c r="A302" s="65" t="s">
        <v>665</v>
      </c>
      <c r="B302" s="65" t="s">
        <v>666</v>
      </c>
      <c r="C302" s="66" t="s">
        <v>219</v>
      </c>
      <c r="D302" s="65" t="s">
        <v>658</v>
      </c>
      <c r="E302" s="67">
        <v>80.35</v>
      </c>
      <c r="F302" s="96">
        <f t="shared" si="15"/>
        <v>48.21</v>
      </c>
      <c r="G302" s="25">
        <v>81.02</v>
      </c>
      <c r="H302" s="96">
        <f t="shared" si="16"/>
        <v>32.408</v>
      </c>
      <c r="I302" s="98">
        <f t="shared" si="17"/>
        <v>80.618</v>
      </c>
      <c r="J302" s="91">
        <v>5</v>
      </c>
    </row>
    <row r="303" ht="18" customHeight="1" spans="1:10">
      <c r="A303" s="68" t="s">
        <v>667</v>
      </c>
      <c r="B303" s="68" t="s">
        <v>668</v>
      </c>
      <c r="C303" s="69" t="s">
        <v>219</v>
      </c>
      <c r="D303" s="68" t="s">
        <v>658</v>
      </c>
      <c r="E303" s="70">
        <v>78.35</v>
      </c>
      <c r="F303" s="97">
        <f t="shared" si="15"/>
        <v>47.01</v>
      </c>
      <c r="G303" s="61">
        <v>80.88</v>
      </c>
      <c r="H303" s="97">
        <f t="shared" si="16"/>
        <v>32.352</v>
      </c>
      <c r="I303" s="99">
        <f t="shared" si="17"/>
        <v>79.362</v>
      </c>
      <c r="J303" s="92">
        <v>6</v>
      </c>
    </row>
    <row r="304" ht="18" customHeight="1" spans="1:10">
      <c r="A304" s="18" t="s">
        <v>669</v>
      </c>
      <c r="B304" s="18" t="s">
        <v>670</v>
      </c>
      <c r="C304" s="18" t="s">
        <v>233</v>
      </c>
      <c r="D304" s="18" t="s">
        <v>671</v>
      </c>
      <c r="E304" s="78">
        <v>83</v>
      </c>
      <c r="F304" s="96">
        <f t="shared" si="15"/>
        <v>49.8</v>
      </c>
      <c r="G304" s="24">
        <v>80.66</v>
      </c>
      <c r="H304" s="96">
        <f t="shared" si="16"/>
        <v>32.264</v>
      </c>
      <c r="I304" s="98">
        <f t="shared" si="17"/>
        <v>82.064</v>
      </c>
      <c r="J304" s="91">
        <v>1</v>
      </c>
    </row>
    <row r="305" ht="18" customHeight="1" spans="1:10">
      <c r="A305" s="22" t="s">
        <v>672</v>
      </c>
      <c r="B305" s="22" t="s">
        <v>673</v>
      </c>
      <c r="C305" s="22" t="s">
        <v>233</v>
      </c>
      <c r="D305" s="22" t="s">
        <v>671</v>
      </c>
      <c r="E305" s="79">
        <v>81.8</v>
      </c>
      <c r="F305" s="96">
        <f t="shared" si="15"/>
        <v>49.08</v>
      </c>
      <c r="G305" s="25">
        <v>80.5</v>
      </c>
      <c r="H305" s="96">
        <f t="shared" si="16"/>
        <v>32.2</v>
      </c>
      <c r="I305" s="98">
        <f t="shared" si="17"/>
        <v>81.28</v>
      </c>
      <c r="J305" s="91">
        <v>2</v>
      </c>
    </row>
    <row r="306" ht="18" customHeight="1" spans="1:10">
      <c r="A306" s="20" t="s">
        <v>674</v>
      </c>
      <c r="B306" s="20" t="s">
        <v>675</v>
      </c>
      <c r="C306" s="20" t="s">
        <v>233</v>
      </c>
      <c r="D306" s="20" t="s">
        <v>671</v>
      </c>
      <c r="E306" s="80">
        <v>78.2</v>
      </c>
      <c r="F306" s="97">
        <f t="shared" si="15"/>
        <v>46.92</v>
      </c>
      <c r="G306" s="61">
        <v>81</v>
      </c>
      <c r="H306" s="97">
        <f t="shared" si="16"/>
        <v>32.4</v>
      </c>
      <c r="I306" s="99">
        <f t="shared" si="17"/>
        <v>79.32</v>
      </c>
      <c r="J306" s="92">
        <v>3</v>
      </c>
    </row>
    <row r="307" ht="18" customHeight="1" spans="1:10">
      <c r="A307" s="62" t="s">
        <v>676</v>
      </c>
      <c r="B307" s="62" t="s">
        <v>677</v>
      </c>
      <c r="C307" s="62" t="s">
        <v>233</v>
      </c>
      <c r="D307" s="62" t="s">
        <v>678</v>
      </c>
      <c r="E307" s="100">
        <v>91.45</v>
      </c>
      <c r="F307" s="96">
        <f t="shared" si="15"/>
        <v>54.87</v>
      </c>
      <c r="G307" s="24">
        <v>80.34</v>
      </c>
      <c r="H307" s="96">
        <f t="shared" si="16"/>
        <v>32.136</v>
      </c>
      <c r="I307" s="98">
        <f t="shared" si="17"/>
        <v>87.006</v>
      </c>
      <c r="J307" s="91">
        <v>1</v>
      </c>
    </row>
    <row r="308" ht="18" customHeight="1" spans="1:10">
      <c r="A308" s="65" t="s">
        <v>679</v>
      </c>
      <c r="B308" s="65" t="s">
        <v>680</v>
      </c>
      <c r="C308" s="65" t="s">
        <v>233</v>
      </c>
      <c r="D308" s="65" t="s">
        <v>678</v>
      </c>
      <c r="E308" s="101">
        <v>89.15</v>
      </c>
      <c r="F308" s="96">
        <f t="shared" si="15"/>
        <v>53.49</v>
      </c>
      <c r="G308" s="25">
        <v>80.72</v>
      </c>
      <c r="H308" s="96">
        <f t="shared" si="16"/>
        <v>32.288</v>
      </c>
      <c r="I308" s="98">
        <f t="shared" si="17"/>
        <v>85.778</v>
      </c>
      <c r="J308" s="91">
        <v>2</v>
      </c>
    </row>
    <row r="309" ht="18" customHeight="1" spans="1:10">
      <c r="A309" s="65" t="s">
        <v>681</v>
      </c>
      <c r="B309" s="65" t="s">
        <v>682</v>
      </c>
      <c r="C309" s="65" t="s">
        <v>233</v>
      </c>
      <c r="D309" s="65" t="s">
        <v>678</v>
      </c>
      <c r="E309" s="101">
        <v>86.65</v>
      </c>
      <c r="F309" s="96">
        <f t="shared" si="15"/>
        <v>51.99</v>
      </c>
      <c r="G309" s="25">
        <v>81.14</v>
      </c>
      <c r="H309" s="96">
        <f t="shared" si="16"/>
        <v>32.456</v>
      </c>
      <c r="I309" s="98">
        <f t="shared" si="17"/>
        <v>84.446</v>
      </c>
      <c r="J309" s="91">
        <v>3</v>
      </c>
    </row>
    <row r="310" ht="18" customHeight="1" spans="1:10">
      <c r="A310" s="65" t="s">
        <v>683</v>
      </c>
      <c r="B310" s="65" t="s">
        <v>684</v>
      </c>
      <c r="C310" s="65" t="s">
        <v>233</v>
      </c>
      <c r="D310" s="65" t="s">
        <v>678</v>
      </c>
      <c r="E310" s="101">
        <v>86.65</v>
      </c>
      <c r="F310" s="96">
        <f t="shared" si="15"/>
        <v>51.99</v>
      </c>
      <c r="G310" s="25">
        <v>80.6</v>
      </c>
      <c r="H310" s="96">
        <f t="shared" si="16"/>
        <v>32.24</v>
      </c>
      <c r="I310" s="98">
        <f t="shared" si="17"/>
        <v>84.23</v>
      </c>
      <c r="J310" s="91">
        <v>4</v>
      </c>
    </row>
    <row r="311" ht="18" customHeight="1" spans="1:10">
      <c r="A311" s="65" t="s">
        <v>685</v>
      </c>
      <c r="B311" s="65" t="s">
        <v>686</v>
      </c>
      <c r="C311" s="65" t="s">
        <v>233</v>
      </c>
      <c r="D311" s="65" t="s">
        <v>678</v>
      </c>
      <c r="E311" s="101">
        <v>86.7</v>
      </c>
      <c r="F311" s="96">
        <f t="shared" si="15"/>
        <v>52.02</v>
      </c>
      <c r="G311" s="25">
        <v>80.5</v>
      </c>
      <c r="H311" s="96">
        <f t="shared" si="16"/>
        <v>32.2</v>
      </c>
      <c r="I311" s="98">
        <f t="shared" si="17"/>
        <v>84.22</v>
      </c>
      <c r="J311" s="91">
        <v>5</v>
      </c>
    </row>
    <row r="312" ht="18" customHeight="1" spans="1:10">
      <c r="A312" s="102" t="s">
        <v>687</v>
      </c>
      <c r="B312" s="20" t="s">
        <v>688</v>
      </c>
      <c r="C312" s="75" t="s">
        <v>233</v>
      </c>
      <c r="D312" s="68" t="s">
        <v>678</v>
      </c>
      <c r="E312" s="70">
        <v>83.95</v>
      </c>
      <c r="F312" s="97">
        <f t="shared" si="15"/>
        <v>50.37</v>
      </c>
      <c r="G312" s="61">
        <v>80.98</v>
      </c>
      <c r="H312" s="97">
        <f t="shared" si="16"/>
        <v>32.392</v>
      </c>
      <c r="I312" s="99">
        <f t="shared" si="17"/>
        <v>82.762</v>
      </c>
      <c r="J312" s="92">
        <v>6</v>
      </c>
    </row>
    <row r="313" ht="18" customHeight="1" spans="1:10">
      <c r="A313" s="35" t="s">
        <v>689</v>
      </c>
      <c r="B313" s="35" t="s">
        <v>690</v>
      </c>
      <c r="C313" s="35" t="s">
        <v>233</v>
      </c>
      <c r="D313" s="35" t="s">
        <v>691</v>
      </c>
      <c r="E313" s="103">
        <v>59.3</v>
      </c>
      <c r="F313" s="97">
        <f t="shared" si="15"/>
        <v>35.58</v>
      </c>
      <c r="G313" s="86">
        <v>80.52</v>
      </c>
      <c r="H313" s="97">
        <f t="shared" si="16"/>
        <v>32.208</v>
      </c>
      <c r="I313" s="99">
        <f t="shared" si="17"/>
        <v>67.788</v>
      </c>
      <c r="J313" s="92">
        <v>1</v>
      </c>
    </row>
    <row r="314" ht="18" customHeight="1" spans="1:10">
      <c r="A314" s="104">
        <v>23805411525</v>
      </c>
      <c r="B314" s="105" t="s">
        <v>692</v>
      </c>
      <c r="C314" s="105" t="s">
        <v>233</v>
      </c>
      <c r="D314" s="105" t="s">
        <v>693</v>
      </c>
      <c r="E314" s="106">
        <v>88.7</v>
      </c>
      <c r="F314" s="96">
        <f t="shared" si="15"/>
        <v>53.22</v>
      </c>
      <c r="G314" s="24">
        <v>80.62</v>
      </c>
      <c r="H314" s="96">
        <f t="shared" si="16"/>
        <v>32.248</v>
      </c>
      <c r="I314" s="98">
        <f t="shared" si="17"/>
        <v>85.468</v>
      </c>
      <c r="J314" s="91">
        <v>1</v>
      </c>
    </row>
    <row r="315" ht="18" customHeight="1" spans="1:10">
      <c r="A315" s="107">
        <v>23805411514</v>
      </c>
      <c r="B315" s="108" t="s">
        <v>694</v>
      </c>
      <c r="C315" s="108" t="s">
        <v>233</v>
      </c>
      <c r="D315" s="108" t="s">
        <v>693</v>
      </c>
      <c r="E315" s="109">
        <v>88.2</v>
      </c>
      <c r="F315" s="96">
        <f t="shared" si="15"/>
        <v>52.92</v>
      </c>
      <c r="G315" s="25">
        <v>80.58</v>
      </c>
      <c r="H315" s="96">
        <f t="shared" si="16"/>
        <v>32.232</v>
      </c>
      <c r="I315" s="98">
        <f t="shared" si="17"/>
        <v>85.152</v>
      </c>
      <c r="J315" s="91">
        <v>2</v>
      </c>
    </row>
    <row r="316" ht="18" customHeight="1" spans="1:10">
      <c r="A316" s="107">
        <v>23805411515</v>
      </c>
      <c r="B316" s="108" t="s">
        <v>695</v>
      </c>
      <c r="C316" s="108" t="s">
        <v>233</v>
      </c>
      <c r="D316" s="108" t="s">
        <v>693</v>
      </c>
      <c r="E316" s="109">
        <v>84.3</v>
      </c>
      <c r="F316" s="96">
        <f t="shared" si="15"/>
        <v>50.58</v>
      </c>
      <c r="G316" s="25">
        <v>81.08</v>
      </c>
      <c r="H316" s="96">
        <f t="shared" si="16"/>
        <v>32.432</v>
      </c>
      <c r="I316" s="98">
        <f t="shared" si="17"/>
        <v>83.012</v>
      </c>
      <c r="J316" s="91">
        <v>3</v>
      </c>
    </row>
    <row r="317" ht="18" customHeight="1" spans="1:10">
      <c r="A317" s="107">
        <v>23805411501</v>
      </c>
      <c r="B317" s="108" t="s">
        <v>696</v>
      </c>
      <c r="C317" s="108" t="s">
        <v>233</v>
      </c>
      <c r="D317" s="108" t="s">
        <v>693</v>
      </c>
      <c r="E317" s="109">
        <v>84.35</v>
      </c>
      <c r="F317" s="96">
        <f t="shared" si="15"/>
        <v>50.61</v>
      </c>
      <c r="G317" s="25">
        <v>80.12</v>
      </c>
      <c r="H317" s="96">
        <f t="shared" si="16"/>
        <v>32.048</v>
      </c>
      <c r="I317" s="98">
        <f t="shared" si="17"/>
        <v>82.658</v>
      </c>
      <c r="J317" s="91">
        <v>4</v>
      </c>
    </row>
    <row r="318" ht="18" customHeight="1" spans="1:10">
      <c r="A318" s="107">
        <v>23805411513</v>
      </c>
      <c r="B318" s="108" t="s">
        <v>697</v>
      </c>
      <c r="C318" s="108" t="s">
        <v>233</v>
      </c>
      <c r="D318" s="108" t="s">
        <v>693</v>
      </c>
      <c r="E318" s="109">
        <v>83.5</v>
      </c>
      <c r="F318" s="96">
        <f t="shared" si="15"/>
        <v>50.1</v>
      </c>
      <c r="G318" s="25">
        <v>80.64</v>
      </c>
      <c r="H318" s="96">
        <f t="shared" si="16"/>
        <v>32.256</v>
      </c>
      <c r="I318" s="98">
        <f t="shared" si="17"/>
        <v>82.356</v>
      </c>
      <c r="J318" s="91">
        <v>5</v>
      </c>
    </row>
    <row r="319" ht="18" customHeight="1" spans="1:10">
      <c r="A319" s="110">
        <v>23805411607</v>
      </c>
      <c r="B319" s="111" t="s">
        <v>698</v>
      </c>
      <c r="C319" s="111" t="s">
        <v>233</v>
      </c>
      <c r="D319" s="111" t="s">
        <v>693</v>
      </c>
      <c r="E319" s="112">
        <v>82.8</v>
      </c>
      <c r="F319" s="97">
        <f t="shared" si="15"/>
        <v>49.68</v>
      </c>
      <c r="G319" s="61">
        <v>80.74</v>
      </c>
      <c r="H319" s="97">
        <f t="shared" si="16"/>
        <v>32.296</v>
      </c>
      <c r="I319" s="99">
        <f t="shared" si="17"/>
        <v>81.976</v>
      </c>
      <c r="J319" s="92">
        <v>6</v>
      </c>
    </row>
    <row r="320" ht="18" customHeight="1" spans="1:10">
      <c r="A320" s="113" t="s">
        <v>699</v>
      </c>
      <c r="B320" s="18" t="s">
        <v>700</v>
      </c>
      <c r="C320" s="18" t="s">
        <v>242</v>
      </c>
      <c r="D320" s="18" t="s">
        <v>701</v>
      </c>
      <c r="E320" s="78">
        <v>76.8</v>
      </c>
      <c r="F320" s="96">
        <f t="shared" si="15"/>
        <v>46.08</v>
      </c>
      <c r="G320" s="24">
        <v>80.96</v>
      </c>
      <c r="H320" s="96">
        <f t="shared" si="16"/>
        <v>32.384</v>
      </c>
      <c r="I320" s="98">
        <f t="shared" si="17"/>
        <v>78.464</v>
      </c>
      <c r="J320" s="91">
        <v>1</v>
      </c>
    </row>
    <row r="321" ht="18" customHeight="1" spans="1:10">
      <c r="A321" s="114" t="s">
        <v>702</v>
      </c>
      <c r="B321" s="22" t="s">
        <v>703</v>
      </c>
      <c r="C321" s="22" t="s">
        <v>242</v>
      </c>
      <c r="D321" s="22" t="s">
        <v>701</v>
      </c>
      <c r="E321" s="79">
        <v>74.7</v>
      </c>
      <c r="F321" s="96">
        <f t="shared" si="15"/>
        <v>44.82</v>
      </c>
      <c r="G321" s="25">
        <v>80.64</v>
      </c>
      <c r="H321" s="96">
        <f t="shared" si="16"/>
        <v>32.256</v>
      </c>
      <c r="I321" s="98">
        <f t="shared" si="17"/>
        <v>77.076</v>
      </c>
      <c r="J321" s="91">
        <v>2</v>
      </c>
    </row>
    <row r="322" ht="18" customHeight="1" spans="1:10">
      <c r="A322" s="115" t="s">
        <v>704</v>
      </c>
      <c r="B322" s="20" t="s">
        <v>705</v>
      </c>
      <c r="C322" s="20" t="s">
        <v>242</v>
      </c>
      <c r="D322" s="20" t="s">
        <v>701</v>
      </c>
      <c r="E322" s="80">
        <v>74.3</v>
      </c>
      <c r="F322" s="97">
        <f t="shared" si="15"/>
        <v>44.58</v>
      </c>
      <c r="G322" s="61">
        <v>80.24</v>
      </c>
      <c r="H322" s="97">
        <f t="shared" si="16"/>
        <v>32.096</v>
      </c>
      <c r="I322" s="99">
        <f t="shared" si="17"/>
        <v>76.676</v>
      </c>
      <c r="J322" s="92">
        <v>3</v>
      </c>
    </row>
    <row r="323" ht="18" customHeight="1" spans="1:10">
      <c r="A323" s="113" t="s">
        <v>706</v>
      </c>
      <c r="B323" s="18" t="s">
        <v>707</v>
      </c>
      <c r="C323" s="18" t="s">
        <v>242</v>
      </c>
      <c r="D323" s="18" t="s">
        <v>708</v>
      </c>
      <c r="E323" s="78">
        <v>89.5</v>
      </c>
      <c r="F323" s="96">
        <f t="shared" si="15"/>
        <v>53.7</v>
      </c>
      <c r="G323" s="24">
        <v>80.74</v>
      </c>
      <c r="H323" s="96">
        <f t="shared" si="16"/>
        <v>32.296</v>
      </c>
      <c r="I323" s="98">
        <f t="shared" si="17"/>
        <v>85.996</v>
      </c>
      <c r="J323" s="91">
        <v>1</v>
      </c>
    </row>
    <row r="324" ht="18" customHeight="1" spans="1:10">
      <c r="A324" s="114" t="s">
        <v>709</v>
      </c>
      <c r="B324" s="22" t="s">
        <v>710</v>
      </c>
      <c r="C324" s="22" t="s">
        <v>242</v>
      </c>
      <c r="D324" s="22" t="s">
        <v>708</v>
      </c>
      <c r="E324" s="79">
        <v>84.8</v>
      </c>
      <c r="F324" s="96">
        <f t="shared" ref="F324:F345" si="18">E324*0.6</f>
        <v>50.88</v>
      </c>
      <c r="G324" s="25">
        <v>80.4</v>
      </c>
      <c r="H324" s="96">
        <f t="shared" ref="H324:H345" si="19">G324*0.4</f>
        <v>32.16</v>
      </c>
      <c r="I324" s="98">
        <f t="shared" ref="I324:I345" si="20">F324+H324</f>
        <v>83.04</v>
      </c>
      <c r="J324" s="91">
        <v>2</v>
      </c>
    </row>
    <row r="325" ht="18" customHeight="1" spans="1:10">
      <c r="A325" s="115" t="s">
        <v>711</v>
      </c>
      <c r="B325" s="20" t="s">
        <v>712</v>
      </c>
      <c r="C325" s="20" t="s">
        <v>242</v>
      </c>
      <c r="D325" s="20" t="s">
        <v>708</v>
      </c>
      <c r="E325" s="80">
        <v>83.45</v>
      </c>
      <c r="F325" s="97">
        <f t="shared" si="18"/>
        <v>50.07</v>
      </c>
      <c r="G325" s="61">
        <v>80.5</v>
      </c>
      <c r="H325" s="97">
        <f t="shared" si="19"/>
        <v>32.2</v>
      </c>
      <c r="I325" s="99">
        <f t="shared" si="20"/>
        <v>82.27</v>
      </c>
      <c r="J325" s="92">
        <v>3</v>
      </c>
    </row>
    <row r="326" ht="18" customHeight="1" spans="1:10">
      <c r="A326" s="55" t="s">
        <v>713</v>
      </c>
      <c r="B326" s="55" t="s">
        <v>714</v>
      </c>
      <c r="C326" s="55" t="s">
        <v>242</v>
      </c>
      <c r="D326" s="55" t="s">
        <v>715</v>
      </c>
      <c r="E326" s="56">
        <v>78.5</v>
      </c>
      <c r="F326" s="96">
        <f t="shared" si="18"/>
        <v>47.1</v>
      </c>
      <c r="G326" s="24">
        <v>81.06</v>
      </c>
      <c r="H326" s="96">
        <f t="shared" si="19"/>
        <v>32.424</v>
      </c>
      <c r="I326" s="98">
        <f t="shared" si="20"/>
        <v>79.524</v>
      </c>
      <c r="J326" s="91">
        <v>1</v>
      </c>
    </row>
    <row r="327" ht="18" customHeight="1" spans="1:10">
      <c r="A327" s="59" t="s">
        <v>716</v>
      </c>
      <c r="B327" s="59" t="s">
        <v>717</v>
      </c>
      <c r="C327" s="59" t="s">
        <v>242</v>
      </c>
      <c r="D327" s="59" t="s">
        <v>715</v>
      </c>
      <c r="E327" s="60">
        <v>40.6</v>
      </c>
      <c r="F327" s="97">
        <f t="shared" si="18"/>
        <v>24.36</v>
      </c>
      <c r="G327" s="61">
        <v>80.68</v>
      </c>
      <c r="H327" s="97">
        <f t="shared" si="19"/>
        <v>32.272</v>
      </c>
      <c r="I327" s="99">
        <f t="shared" si="20"/>
        <v>56.632</v>
      </c>
      <c r="J327" s="90">
        <v>2</v>
      </c>
    </row>
    <row r="328" ht="18" customHeight="1" spans="1:10">
      <c r="A328" s="55" t="s">
        <v>718</v>
      </c>
      <c r="B328" s="55" t="s">
        <v>719</v>
      </c>
      <c r="C328" s="55" t="s">
        <v>242</v>
      </c>
      <c r="D328" s="55" t="s">
        <v>720</v>
      </c>
      <c r="E328" s="56">
        <v>85.55</v>
      </c>
      <c r="F328" s="96">
        <f t="shared" si="18"/>
        <v>51.33</v>
      </c>
      <c r="G328" s="24">
        <v>81.12</v>
      </c>
      <c r="H328" s="96">
        <f t="shared" si="19"/>
        <v>32.448</v>
      </c>
      <c r="I328" s="98">
        <f t="shared" si="20"/>
        <v>83.778</v>
      </c>
      <c r="J328" s="91">
        <v>1</v>
      </c>
    </row>
    <row r="329" ht="18" customHeight="1" spans="1:10">
      <c r="A329" s="57" t="s">
        <v>721</v>
      </c>
      <c r="B329" s="57" t="s">
        <v>722</v>
      </c>
      <c r="C329" s="57" t="s">
        <v>242</v>
      </c>
      <c r="D329" s="57" t="s">
        <v>720</v>
      </c>
      <c r="E329" s="58">
        <v>85.45</v>
      </c>
      <c r="F329" s="96">
        <f t="shared" si="18"/>
        <v>51.27</v>
      </c>
      <c r="G329" s="25">
        <v>81.12</v>
      </c>
      <c r="H329" s="96">
        <f t="shared" si="19"/>
        <v>32.448</v>
      </c>
      <c r="I329" s="98">
        <f t="shared" si="20"/>
        <v>83.718</v>
      </c>
      <c r="J329" s="88">
        <v>2</v>
      </c>
    </row>
    <row r="330" ht="18" customHeight="1" spans="1:10">
      <c r="A330" s="59" t="s">
        <v>723</v>
      </c>
      <c r="B330" s="59" t="s">
        <v>724</v>
      </c>
      <c r="C330" s="59" t="s">
        <v>242</v>
      </c>
      <c r="D330" s="59" t="s">
        <v>720</v>
      </c>
      <c r="E330" s="60">
        <v>85.7</v>
      </c>
      <c r="F330" s="97">
        <f t="shared" si="18"/>
        <v>51.42</v>
      </c>
      <c r="G330" s="61">
        <v>80.16</v>
      </c>
      <c r="H330" s="97">
        <f t="shared" si="19"/>
        <v>32.064</v>
      </c>
      <c r="I330" s="99">
        <f t="shared" si="20"/>
        <v>83.484</v>
      </c>
      <c r="J330" s="90">
        <v>3</v>
      </c>
    </row>
    <row r="331" ht="18" customHeight="1" spans="1:10">
      <c r="A331" s="55" t="s">
        <v>725</v>
      </c>
      <c r="B331" s="55" t="s">
        <v>726</v>
      </c>
      <c r="C331" s="55" t="s">
        <v>242</v>
      </c>
      <c r="D331" s="55" t="s">
        <v>727</v>
      </c>
      <c r="E331" s="56">
        <v>95.4</v>
      </c>
      <c r="F331" s="96">
        <f t="shared" si="18"/>
        <v>57.24</v>
      </c>
      <c r="G331" s="24">
        <v>80.68</v>
      </c>
      <c r="H331" s="96">
        <f t="shared" si="19"/>
        <v>32.272</v>
      </c>
      <c r="I331" s="98">
        <f t="shared" si="20"/>
        <v>89.512</v>
      </c>
      <c r="J331" s="91">
        <v>1</v>
      </c>
    </row>
    <row r="332" ht="18" customHeight="1" spans="1:10">
      <c r="A332" s="57" t="s">
        <v>728</v>
      </c>
      <c r="B332" s="57" t="s">
        <v>729</v>
      </c>
      <c r="C332" s="57" t="s">
        <v>242</v>
      </c>
      <c r="D332" s="57" t="s">
        <v>727</v>
      </c>
      <c r="E332" s="58">
        <v>94.45</v>
      </c>
      <c r="F332" s="96">
        <f t="shared" si="18"/>
        <v>56.67</v>
      </c>
      <c r="G332" s="25">
        <v>81</v>
      </c>
      <c r="H332" s="96">
        <f t="shared" si="19"/>
        <v>32.4</v>
      </c>
      <c r="I332" s="98">
        <f t="shared" si="20"/>
        <v>89.07</v>
      </c>
      <c r="J332" s="91">
        <v>2</v>
      </c>
    </row>
    <row r="333" ht="18" customHeight="1" spans="1:10">
      <c r="A333" s="57" t="s">
        <v>730</v>
      </c>
      <c r="B333" s="57" t="s">
        <v>731</v>
      </c>
      <c r="C333" s="57" t="s">
        <v>242</v>
      </c>
      <c r="D333" s="57" t="s">
        <v>727</v>
      </c>
      <c r="E333" s="58">
        <v>93.8</v>
      </c>
      <c r="F333" s="96">
        <f t="shared" si="18"/>
        <v>56.28</v>
      </c>
      <c r="G333" s="25">
        <v>81.02</v>
      </c>
      <c r="H333" s="96">
        <f t="shared" si="19"/>
        <v>32.408</v>
      </c>
      <c r="I333" s="98">
        <f t="shared" si="20"/>
        <v>88.688</v>
      </c>
      <c r="J333" s="91">
        <v>3</v>
      </c>
    </row>
    <row r="334" ht="18" customHeight="1" spans="1:10">
      <c r="A334" s="57" t="s">
        <v>732</v>
      </c>
      <c r="B334" s="57" t="s">
        <v>733</v>
      </c>
      <c r="C334" s="57" t="s">
        <v>242</v>
      </c>
      <c r="D334" s="57" t="s">
        <v>727</v>
      </c>
      <c r="E334" s="58">
        <v>93.2</v>
      </c>
      <c r="F334" s="96">
        <f t="shared" si="18"/>
        <v>55.92</v>
      </c>
      <c r="G334" s="25">
        <v>80.78</v>
      </c>
      <c r="H334" s="96">
        <f t="shared" si="19"/>
        <v>32.312</v>
      </c>
      <c r="I334" s="98">
        <f t="shared" si="20"/>
        <v>88.232</v>
      </c>
      <c r="J334" s="91">
        <v>4</v>
      </c>
    </row>
    <row r="335" ht="18" customHeight="1" spans="1:10">
      <c r="A335" s="57" t="s">
        <v>734</v>
      </c>
      <c r="B335" s="57" t="s">
        <v>735</v>
      </c>
      <c r="C335" s="57" t="s">
        <v>242</v>
      </c>
      <c r="D335" s="57" t="s">
        <v>727</v>
      </c>
      <c r="E335" s="58">
        <v>83.2</v>
      </c>
      <c r="F335" s="96">
        <f t="shared" si="18"/>
        <v>49.92</v>
      </c>
      <c r="G335" s="25">
        <v>80.54</v>
      </c>
      <c r="H335" s="96">
        <f t="shared" si="19"/>
        <v>32.216</v>
      </c>
      <c r="I335" s="98">
        <f t="shared" si="20"/>
        <v>82.136</v>
      </c>
      <c r="J335" s="91">
        <v>5</v>
      </c>
    </row>
    <row r="336" ht="18" customHeight="1" spans="1:10">
      <c r="A336" s="59" t="s">
        <v>736</v>
      </c>
      <c r="B336" s="59" t="s">
        <v>737</v>
      </c>
      <c r="C336" s="59" t="s">
        <v>242</v>
      </c>
      <c r="D336" s="59" t="s">
        <v>727</v>
      </c>
      <c r="E336" s="60">
        <v>59.2</v>
      </c>
      <c r="F336" s="97">
        <f t="shared" si="18"/>
        <v>35.52</v>
      </c>
      <c r="G336" s="61">
        <v>80.16</v>
      </c>
      <c r="H336" s="97">
        <f t="shared" si="19"/>
        <v>32.064</v>
      </c>
      <c r="I336" s="99">
        <f t="shared" si="20"/>
        <v>67.584</v>
      </c>
      <c r="J336" s="92">
        <v>6</v>
      </c>
    </row>
    <row r="337" ht="18" customHeight="1" spans="1:10">
      <c r="A337" s="18" t="s">
        <v>738</v>
      </c>
      <c r="B337" s="18" t="s">
        <v>739</v>
      </c>
      <c r="C337" s="18" t="s">
        <v>740</v>
      </c>
      <c r="D337" s="18" t="s">
        <v>741</v>
      </c>
      <c r="E337" s="78">
        <v>70.85</v>
      </c>
      <c r="F337" s="96">
        <f t="shared" si="18"/>
        <v>42.51</v>
      </c>
      <c r="G337" s="24">
        <v>80.54</v>
      </c>
      <c r="H337" s="96">
        <f t="shared" si="19"/>
        <v>32.216</v>
      </c>
      <c r="I337" s="98">
        <f t="shared" si="20"/>
        <v>74.726</v>
      </c>
      <c r="J337" s="91">
        <v>1</v>
      </c>
    </row>
    <row r="338" ht="18" customHeight="1" spans="1:10">
      <c r="A338" s="22" t="s">
        <v>742</v>
      </c>
      <c r="B338" s="22" t="s">
        <v>743</v>
      </c>
      <c r="C338" s="22" t="s">
        <v>740</v>
      </c>
      <c r="D338" s="22" t="s">
        <v>741</v>
      </c>
      <c r="E338" s="79">
        <v>68.3</v>
      </c>
      <c r="F338" s="96">
        <f t="shared" si="18"/>
        <v>40.98</v>
      </c>
      <c r="G338" s="25">
        <v>80.94</v>
      </c>
      <c r="H338" s="96">
        <f t="shared" si="19"/>
        <v>32.376</v>
      </c>
      <c r="I338" s="98">
        <f t="shared" si="20"/>
        <v>73.356</v>
      </c>
      <c r="J338" s="91">
        <v>2</v>
      </c>
    </row>
    <row r="339" ht="18" customHeight="1" spans="1:10">
      <c r="A339" s="22" t="s">
        <v>744</v>
      </c>
      <c r="B339" s="22" t="s">
        <v>745</v>
      </c>
      <c r="C339" s="22" t="s">
        <v>740</v>
      </c>
      <c r="D339" s="22" t="s">
        <v>741</v>
      </c>
      <c r="E339" s="79">
        <v>67.95</v>
      </c>
      <c r="F339" s="96">
        <f t="shared" si="18"/>
        <v>40.77</v>
      </c>
      <c r="G339" s="25">
        <v>80.96</v>
      </c>
      <c r="H339" s="96">
        <f t="shared" si="19"/>
        <v>32.384</v>
      </c>
      <c r="I339" s="98">
        <f t="shared" si="20"/>
        <v>73.154</v>
      </c>
      <c r="J339" s="91">
        <v>3</v>
      </c>
    </row>
    <row r="340" ht="18" customHeight="1" spans="1:10">
      <c r="A340" s="22" t="s">
        <v>746</v>
      </c>
      <c r="B340" s="22" t="s">
        <v>747</v>
      </c>
      <c r="C340" s="22" t="s">
        <v>740</v>
      </c>
      <c r="D340" s="22" t="s">
        <v>741</v>
      </c>
      <c r="E340" s="79">
        <v>67.9</v>
      </c>
      <c r="F340" s="96">
        <f t="shared" si="18"/>
        <v>40.74</v>
      </c>
      <c r="G340" s="25">
        <v>80.1</v>
      </c>
      <c r="H340" s="96">
        <f t="shared" si="19"/>
        <v>32.04</v>
      </c>
      <c r="I340" s="98">
        <f t="shared" si="20"/>
        <v>72.78</v>
      </c>
      <c r="J340" s="91">
        <v>4</v>
      </c>
    </row>
    <row r="341" ht="18" customHeight="1" spans="1:10">
      <c r="A341" s="22" t="s">
        <v>748</v>
      </c>
      <c r="B341" s="22" t="s">
        <v>749</v>
      </c>
      <c r="C341" s="22" t="s">
        <v>740</v>
      </c>
      <c r="D341" s="22" t="s">
        <v>741</v>
      </c>
      <c r="E341" s="79">
        <v>67.2</v>
      </c>
      <c r="F341" s="96">
        <f t="shared" si="18"/>
        <v>40.32</v>
      </c>
      <c r="G341" s="25">
        <v>80.52</v>
      </c>
      <c r="H341" s="96">
        <f t="shared" si="19"/>
        <v>32.208</v>
      </c>
      <c r="I341" s="98">
        <f t="shared" si="20"/>
        <v>72.528</v>
      </c>
      <c r="J341" s="91">
        <v>5</v>
      </c>
    </row>
    <row r="342" ht="18" customHeight="1" spans="1:10">
      <c r="A342" s="20" t="s">
        <v>750</v>
      </c>
      <c r="B342" s="20" t="s">
        <v>751</v>
      </c>
      <c r="C342" s="20" t="s">
        <v>740</v>
      </c>
      <c r="D342" s="20" t="s">
        <v>741</v>
      </c>
      <c r="E342" s="80">
        <v>64.1</v>
      </c>
      <c r="F342" s="97">
        <f t="shared" si="18"/>
        <v>38.46</v>
      </c>
      <c r="G342" s="61">
        <v>80.6</v>
      </c>
      <c r="H342" s="97">
        <f t="shared" si="19"/>
        <v>32.24</v>
      </c>
      <c r="I342" s="99">
        <f t="shared" si="20"/>
        <v>70.7</v>
      </c>
      <c r="J342" s="92">
        <v>6</v>
      </c>
    </row>
    <row r="343" ht="18" customHeight="1" spans="1:10">
      <c r="A343" s="18" t="s">
        <v>752</v>
      </c>
      <c r="B343" s="18" t="s">
        <v>753</v>
      </c>
      <c r="C343" s="18" t="s">
        <v>740</v>
      </c>
      <c r="D343" s="18" t="s">
        <v>754</v>
      </c>
      <c r="E343" s="78">
        <v>69.8</v>
      </c>
      <c r="F343" s="96">
        <f t="shared" si="18"/>
        <v>41.88</v>
      </c>
      <c r="G343" s="24">
        <v>80.7</v>
      </c>
      <c r="H343" s="96">
        <f t="shared" si="19"/>
        <v>32.28</v>
      </c>
      <c r="I343" s="98">
        <f t="shared" si="20"/>
        <v>74.16</v>
      </c>
      <c r="J343" s="91">
        <v>1</v>
      </c>
    </row>
    <row r="344" ht="18" customHeight="1" spans="1:10">
      <c r="A344" s="22" t="s">
        <v>755</v>
      </c>
      <c r="B344" s="22" t="s">
        <v>756</v>
      </c>
      <c r="C344" s="22" t="s">
        <v>740</v>
      </c>
      <c r="D344" s="22" t="s">
        <v>754</v>
      </c>
      <c r="E344" s="79">
        <v>68.4</v>
      </c>
      <c r="F344" s="96">
        <f t="shared" si="18"/>
        <v>41.04</v>
      </c>
      <c r="G344" s="25">
        <v>80.96</v>
      </c>
      <c r="H344" s="96">
        <f t="shared" si="19"/>
        <v>32.384</v>
      </c>
      <c r="I344" s="98">
        <f t="shared" si="20"/>
        <v>73.424</v>
      </c>
      <c r="J344" s="88">
        <v>2</v>
      </c>
    </row>
    <row r="345" ht="18" customHeight="1" spans="1:10">
      <c r="A345" s="20" t="s">
        <v>757</v>
      </c>
      <c r="B345" s="20" t="s">
        <v>758</v>
      </c>
      <c r="C345" s="20" t="s">
        <v>740</v>
      </c>
      <c r="D345" s="20" t="s">
        <v>754</v>
      </c>
      <c r="E345" s="80">
        <v>68.2</v>
      </c>
      <c r="F345" s="97">
        <f t="shared" si="18"/>
        <v>40.92</v>
      </c>
      <c r="G345" s="61">
        <v>80.22</v>
      </c>
      <c r="H345" s="97">
        <f t="shared" si="19"/>
        <v>32.088</v>
      </c>
      <c r="I345" s="99">
        <f t="shared" si="20"/>
        <v>73.008</v>
      </c>
      <c r="J345" s="90">
        <v>3</v>
      </c>
    </row>
  </sheetData>
  <sortState ref="A93:L95">
    <sortCondition ref="I93:I95" descending="1"/>
  </sortState>
  <mergeCells count="1">
    <mergeCell ref="A1:J1"/>
  </mergeCells>
  <printOptions horizontalCentered="1"/>
  <pageMargins left="0.66" right="0.46" top="0.4" bottom="0.62992125984252" header="0.15748031496063" footer="0.393700787401575"/>
  <pageSetup paperSize="9" scale="98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szjyl</dc:creator>
  <cp:lastModifiedBy>szsrs</cp:lastModifiedBy>
  <dcterms:created xsi:type="dcterms:W3CDTF">2022-08-01T23:08:00Z</dcterms:created>
  <cp:lastPrinted>2023-08-16T08:49:00Z</cp:lastPrinted>
  <dcterms:modified xsi:type="dcterms:W3CDTF">2023-08-20T09:18:05Z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3F8338DFAC2743DBA0754D0D55EE339A_13</vt:lpwstr>
  </property>
  <property fmtid="{D5CDD505-2E9C-101B-9397-08002B2CF9AE}" pid="3" name="KSOProductBuildVer">
    <vt:lpwstr>2052-11.1.0.14309</vt:lpwstr>
  </property>
</Properties>
</file>